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Лист1" sheetId="2" r:id="rId2"/>
  </sheets>
  <definedNames>
    <definedName name="_xlnm._FilterDatabase" localSheetId="0" hidden="1">'кз'!$A$3:$G$123</definedName>
    <definedName name="_xlnm.Print_Area" localSheetId="0">'кз'!$A$1:$G$143</definedName>
  </definedNames>
  <calcPr fullCalcOnLoad="1" refMode="R1C1"/>
</workbook>
</file>

<file path=xl/sharedStrings.xml><?xml version="1.0" encoding="utf-8"?>
<sst xmlns="http://schemas.openxmlformats.org/spreadsheetml/2006/main" count="727" uniqueCount="485">
  <si>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</si>
  <si>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</si>
  <si>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</si>
  <si>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</si>
  <si>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</si>
  <si>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</si>
  <si>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</si>
  <si>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</si>
  <si>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</si>
  <si>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</si>
  <si>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</si>
  <si>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</si>
  <si>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</si>
  <si>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</si>
  <si>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Цена</t>
  </si>
  <si>
    <t>Общая сумма</t>
  </si>
  <si>
    <t>Бағасы</t>
  </si>
  <si>
    <t>Жалпы сомасы</t>
  </si>
  <si>
    <t xml:space="preserve"> №</t>
  </si>
  <si>
    <t xml:space="preserve">№ </t>
  </si>
  <si>
    <t>штука</t>
  </si>
  <si>
    <t xml:space="preserve">Микропроводник </t>
  </si>
  <si>
    <t xml:space="preserve">Окклюзионная баллонная система </t>
  </si>
  <si>
    <t>Катетер проводниковый периферический , Внутренний просвет катетера: 8 F – 0.088", длина 95 см</t>
  </si>
  <si>
    <t xml:space="preserve">Микрокатетер для доставки эмболических систем с отрывным кончиком </t>
  </si>
  <si>
    <t>Жидкая эмболическая система  12,18,34</t>
  </si>
  <si>
    <t xml:space="preserve">Стент для сонной артерии </t>
  </si>
  <si>
    <t>Интракраниальный стент</t>
  </si>
  <si>
    <t xml:space="preserve">Дьюсерная система  в комплекте с проводником и антирефюксной системой
</t>
  </si>
  <si>
    <t xml:space="preserve">Y-коннектор </t>
  </si>
  <si>
    <t>Ангиографический проводник диагностический гидрофильный с  полным покрытием</t>
  </si>
  <si>
    <t xml:space="preserve">Индивидуальный процедурный комплект СРТ с принадлежностями для нейроинтервенции </t>
  </si>
  <si>
    <t xml:space="preserve">Устройство для установки электродов </t>
  </si>
  <si>
    <t>Костный цемент Smart Set 40 g</t>
  </si>
  <si>
    <t>Костный воск 2,5 г</t>
  </si>
  <si>
    <t>Материал гемостатический рассасывающийся "Серджисел Фибриллар" 5,1см х 10,2см</t>
  </si>
  <si>
    <t>Стерильные оболочки</t>
  </si>
  <si>
    <t>Защитные чехлы</t>
  </si>
  <si>
    <t xml:space="preserve">Система шлангов для аспирации и ирригации </t>
  </si>
  <si>
    <t>Пленка антимикробная разрезаемая, стерильная, прозрачная размер 34смх35см</t>
  </si>
  <si>
    <t>Чехол на рентген оборудование, предназначено для мобильного покрытия С –дуги , ширина покрытия 104см, длина 188см.</t>
  </si>
  <si>
    <t>Процедурный комплект для спинальной нейрохирургии малый</t>
  </si>
  <si>
    <t>Процедурный комплект для спинальной нейрохи</t>
  </si>
  <si>
    <t xml:space="preserve">Электрод игольчатый </t>
  </si>
  <si>
    <t xml:space="preserve">Устройство для установкив слизистую и ротоглотку </t>
  </si>
  <si>
    <t>Электрод игольчатый</t>
  </si>
  <si>
    <t>Регистрация Д и I волн</t>
  </si>
  <si>
    <t xml:space="preserve">Электрод ларингеальный </t>
  </si>
  <si>
    <t>Электрод спиралевидный</t>
  </si>
  <si>
    <t xml:space="preserve">Электрод стимуляционный, одноразовый </t>
  </si>
  <si>
    <t xml:space="preserve">Электрод стимуляционный, многоразовый (биполярный, «кортикальная вилка», </t>
  </si>
  <si>
    <t>Шунтирующее устройство   с принадлежностями</t>
  </si>
  <si>
    <t>Кейджи, размерами 08х22, 08х26, 08х32, 08х36, 10х22, 10х26, 10х32, 10х36, 12х22, 12х26, 12х32, 12х36, 14х22, 14х26, 14х32, 14х36</t>
  </si>
  <si>
    <t xml:space="preserve">Кейдж шейный прямой, выпуклый, размером 13х11, 15x12, 17х13 мм, высотой 4, 5, 6, 7, 8, 9, 10 мм, </t>
  </si>
  <si>
    <t xml:space="preserve">Кейдж для косого и бокового доступа </t>
  </si>
  <si>
    <t>Кейдж для OLIF25 длиной (мм): 20, 27, под углом 0, 6, 12, 18 градусов, высотой (мм): 18, 16, 14, 12, 10, 8, шириной (мм): 60, 55, 50, 45, 40</t>
  </si>
  <si>
    <t>Винт педикулярный многоосевой, титановый Legacy 5.5, диаметром 4.0, 4.5, 5.0, 5.5, 6.0, 6.5, 7.5, 8.5 мм, длиной 20, 25, 30, 35, 40, 45, 50, 55, 60, 65 мм</t>
  </si>
  <si>
    <t>Гайка для стержня диаметром (мм) 5.5 с отламывающейся головкой</t>
  </si>
  <si>
    <t>Стержень прямой титановый , диаметром 5.5 мм, длиной 500 мм</t>
  </si>
  <si>
    <t>Винт педикулярный, многоосевой, канюлированный  5.5 мм, диаметром 4.5, 5.5, 6.5, 7.5, 8.5, 9.5, 10.5 мм, длиной 30, 35, 40, 45, 50, 55, 90, 100, 110 мм</t>
  </si>
  <si>
    <t xml:space="preserve">Гайка титановая, с отламывающейся головкой  </t>
  </si>
  <si>
    <t>Стержень прямой, титановый  длиной 30, 35, 40, 45, 50, 55, 60, 65, 70, 75, 80, 85, 90, 95, 100  мм</t>
  </si>
  <si>
    <t>Направляющая игла</t>
  </si>
  <si>
    <t>Канюля для костного цемента (Направляющая втулка)</t>
  </si>
  <si>
    <t>Стержень титановый, диаметром 6.0 мм, длиной (L) от 40 до 600 мм</t>
  </si>
  <si>
    <t>Блокируемый межпозвонковый шейный кейдж параллельный</t>
  </si>
  <si>
    <t>Самосверлящий винт диаметром 3.5, 4.0 мм, длиной 11, 13, 15 мм</t>
  </si>
  <si>
    <t>Имплантат раздвижной M, размером 25-34, 31-46,42-64</t>
  </si>
  <si>
    <t>Крышка концевая M 22, M 26х22, M 30х26, угол 0, 3, 5, 9 градусов</t>
  </si>
  <si>
    <t>Втулка, удлиняющая M, размером 9, 18</t>
  </si>
  <si>
    <t>Мультиаксиальный спонгиозный винт, диаметр 4,0 мм, длина 10мм, 12мм, 14мм, 16мм, 18мм,20мм, 22мм, 24мм, 26мм, 28мм, 30мм, 32мм,34мм, 36мм, 38мм, 40мм</t>
  </si>
  <si>
    <t>Мультиаксиальный кортикальный винт диаметр 3,5; 4,0 мм, длина 10мм, 12мм, 14мм, 16мм, 18мм, 20мм, 22мм, 24мм, 26мм, 28мм,30мм, 32мм, 34мм, 36мм, 38мм, 40мм, 42мм,44мм, 46мм, 48мм, 50мм, 52мм</t>
  </si>
  <si>
    <t>Стержень поперечного коннектора, длина 40мм; 45мм; 50мм; 55мм; 60мм; 65мм; 70мм</t>
  </si>
  <si>
    <t>Зажим поперечного коннектора</t>
  </si>
  <si>
    <t>Коннектор по типу "домино"</t>
  </si>
  <si>
    <t xml:space="preserve">Набор для кифопластики </t>
  </si>
  <si>
    <t>Костный цемент</t>
  </si>
  <si>
    <t>Устройство для биопсии кости</t>
  </si>
  <si>
    <t xml:space="preserve">Пластина для ламинопластики </t>
  </si>
  <si>
    <t>Винт полиаксиальный  диаметром 4.0, 4.5, 5.0, 5.5, 6.0, 6.5, 7.0, 7.5, 8.5, 9.5, 10.5 мм, длиной 20, 25, 30, 35, 40, 45, 50, 55, 60, 65, 70, 75, 80, 85, 90, 95, 100 мм</t>
  </si>
  <si>
    <t xml:space="preserve">Винт полиаксиальный канюлированный фенестрированный CHARSPINE2 MIS, диаметр 4.5, 5.0, 5.5, 6.0, 6.5, 7.0, 7.5, 8.5, 9.5, 10.5,длиной 30, 35, 40, 45, 50,
55, 60, 65, 70, 75, 80, 85,90 мм
</t>
  </si>
  <si>
    <t>Винт полиаксиальный для Devine-TL5.5, диаметр 4,0 мм; 4,5 мм; 5,0 мм; 5,5 мм; 6,0 мм; 6,5 мм; 7,0 мм; 7,5мм; длина 20мм,25мм, 30мм, 35мм, 40мм, 45мм, 50мм, 55мм, 60мм, 65мм, 70мм</t>
  </si>
  <si>
    <t>Стержень, длина 120 мм, 240 мм, 300 мм</t>
  </si>
  <si>
    <t>Винт затылочный, диаметр 4,0 мм; 4,5 мм, длина 6мм, 8мм, 10мм, 12мм, 14мм, 16мм, 18мм, 20мм</t>
  </si>
  <si>
    <t>Винт зажимной диаметром 4.5 мм, длиной 10, 15, 20, 25</t>
  </si>
  <si>
    <t>Пластина шейная блокирующая 4 отверстия, длиной 23, 25, 28 мм</t>
  </si>
  <si>
    <t>Пластина шейная блокирующая 6 отверстий, длиной 37, 39,41, 43, 46 мм</t>
  </si>
  <si>
    <t>Пластина шейная блокирующая 8 отверстий, длиной 50, 53,56, 59, 62, 65 мм</t>
  </si>
  <si>
    <t>Пластина шейная блокирующая 10 отверстий, длиной 69, 73,77, 81, 89 мм</t>
  </si>
  <si>
    <t>Винт шейный блокирующий самосверлящий или самонарезающий с фиксированным или изменяемым углом введения, диаметром 4.0, 4.5 мм длиной 12, 14, 16,18, 20, 22, 24 мм</t>
  </si>
  <si>
    <t>Пластина затылочная срединная, 3 отверстия; 4 отверстия</t>
  </si>
  <si>
    <t>Соединитель скобообразный поперечный</t>
  </si>
  <si>
    <t>Стержень соединитель 100 мм</t>
  </si>
  <si>
    <t>Стержень титановый изогнутый  MIS диаметром 6 мм, длиной от 30 до 200 мм</t>
  </si>
  <si>
    <t xml:space="preserve">Винт блокирующий </t>
  </si>
  <si>
    <t xml:space="preserve"> Cage, Межпозвоночный кейдж, размерами: длиной (мм) 20, 25, шириной (мм) 9, 10, 11, 12, 13, 14, 15, 16, 17, 18, угол лордоза - 0°, 4°, 7°</t>
  </si>
  <si>
    <t xml:space="preserve"> Межпозвоночный кейдж, размерами: длиной (мм) 26, 30, шириной (мм) 7, 8, 9, 10, 11, 12, 13, 14, 15, 16, угол лордоза - 0°, 5°</t>
  </si>
  <si>
    <t xml:space="preserve">Кейдж  средний, большой, высотой 10, 11, 13, 15, 17, 19 мм, угол лордоза 8, 12 градусов
</t>
  </si>
  <si>
    <t xml:space="preserve">Межпозвоночный блокируемый  кейдж, средний, большой, высотой 12, 13.5, 15, 17, 19, угол лордозы 8, 12 градусов
</t>
  </si>
  <si>
    <t>Иглы для вертебропластики</t>
  </si>
  <si>
    <t xml:space="preserve">Костный цемент </t>
  </si>
  <si>
    <t>Винт костный для ламинопластики</t>
  </si>
  <si>
    <t>Винт поясничный размером (мм): 5.5x20, 5.5x25, 5.5x30, 5.5x35, 5.5x40, 5.5x45, 5.5x50</t>
  </si>
  <si>
    <t>Пластина с двумя отверстиями большая, малая</t>
  </si>
  <si>
    <t xml:space="preserve">Система смешивания и доставки костного цемента </t>
  </si>
  <si>
    <t xml:space="preserve">Аспирационный катетер для нейроинтервенционных процедур </t>
  </si>
  <si>
    <t>Нейроваскулярный проволочный проводник (микропроводник)</t>
  </si>
  <si>
    <t>Система наружного дренажа и мониторинга с инъекционными узлами и вентрикулярным катетером</t>
  </si>
  <si>
    <t>Система наружного дренажа и мониторинга с инъекционными узлами и люмбальным катетером</t>
  </si>
  <si>
    <t xml:space="preserve">Гидрофильный микропроводник </t>
  </si>
  <si>
    <t>Жидкая эмболическая система</t>
  </si>
  <si>
    <t>Жидкая эмболическая система, без клея</t>
  </si>
  <si>
    <t>Интродьюсер феморальный в комплекте с иглой, дилятатором и проводником</t>
  </si>
  <si>
    <t xml:space="preserve">Коронарный гибридный стент с лекарственным покрытием </t>
  </si>
  <si>
    <t xml:space="preserve">Микрокатетер </t>
  </si>
  <si>
    <t>Микрокатетер для доставки стентов и спиралей</t>
  </si>
  <si>
    <t>Микрокатетеры для доставки спиралей</t>
  </si>
  <si>
    <t xml:space="preserve">Стент с лекарственным покрытием </t>
  </si>
  <si>
    <t>Устройство для закрытия пункционных отверстий в артериях</t>
  </si>
  <si>
    <t xml:space="preserve">Катетер периферический </t>
  </si>
  <si>
    <t xml:space="preserve">Люмбоперитонеальная шунтирующая система </t>
  </si>
  <si>
    <t>Устройство для гибридной тромбэктомии и лечения вазоспазма</t>
  </si>
  <si>
    <t xml:space="preserve">Диагностический катетер </t>
  </si>
  <si>
    <t>Катетер проводниковый</t>
  </si>
  <si>
    <t xml:space="preserve">Устройство антитромбоге
нное нейрохирургическое 
</t>
  </si>
  <si>
    <t>Устройство для тромбоэкстракции</t>
  </si>
  <si>
    <t>упаковка</t>
  </si>
  <si>
    <t>комплект</t>
  </si>
  <si>
    <t>шт.</t>
  </si>
  <si>
    <t xml:space="preserve">Микроөткізгіш </t>
  </si>
  <si>
    <t xml:space="preserve">окклюзиялық шар жүйесі </t>
  </si>
  <si>
    <t>Өткізгіш перифериялық Катетер, катетердің ішкі люмені: 8 F – 0.088", ұзындығы 95 см</t>
  </si>
  <si>
    <t xml:space="preserve">Ұшты эмболиялық жүйелерді жеткізуге арналған Микрокатетер </t>
  </si>
  <si>
    <t>Сұйық эмболиялық жүйе 12,18,34</t>
  </si>
  <si>
    <t xml:space="preserve">Ұйқы артериясына арналған Стент </t>
  </si>
  <si>
    <t xml:space="preserve"> интракраниальды стенті</t>
  </si>
  <si>
    <t>Дирижермен және рефлюкске қарсы жүйемен толықтырылған дьюсер жүйесі</t>
  </si>
  <si>
    <t>Y қосқышы</t>
  </si>
  <si>
    <t>Толық жабыны бар диагностикалық гидрофильді ангиографиялық өткізгіш</t>
  </si>
  <si>
    <t>Нейроинтервенцияға арналған керек-жарақтары бар жеке СРТ процедуралық жинағы</t>
  </si>
  <si>
    <t>Smart Set 40 gain сүйек цементі</t>
  </si>
  <si>
    <t>Сүйек балауызы 2,5 г</t>
  </si>
  <si>
    <t>5,1 см х 10,2 см "сержисель Фибриллар" сіңірілетін гемостатикалық Материал</t>
  </si>
  <si>
    <t>Стерильді қабықтар</t>
  </si>
  <si>
    <t>Қорғаныс қақпақтары</t>
  </si>
  <si>
    <t xml:space="preserve">Аспирация және суару шлангілері жүйесі </t>
  </si>
  <si>
    <t>Микробқа қарсы Пленка кесілген, стерильді, мөлдір өлшемі 34смх35см</t>
  </si>
  <si>
    <t>Рентгенге арналған жабдық, мобильді жабуға арналған С-доғалар, жабынның ені 104см, ұзындығы 188см.</t>
  </si>
  <si>
    <t>Жұлын нейрохирургиясына арналған процедуралық жинақ шағын</t>
  </si>
  <si>
    <t>Жұлын нейрохасына арналған процедуралық жинақ</t>
  </si>
  <si>
    <t xml:space="preserve">Ине тәрізді Электрод </t>
  </si>
  <si>
    <t>Шырышты және орофаринске орнатуға арналған құрылғы 530121</t>
  </si>
  <si>
    <t>Ине тәрізді Электрод</t>
  </si>
  <si>
    <t xml:space="preserve">D және I толқындарын тіркеу </t>
  </si>
  <si>
    <t xml:space="preserve">Ларингеальды Электрод </t>
  </si>
  <si>
    <t xml:space="preserve">Спираль тәрізді Электрод </t>
  </si>
  <si>
    <t xml:space="preserve">Ынталандырушы Электрод, бір реттік </t>
  </si>
  <si>
    <t xml:space="preserve">Электрод ынталандырушы, қайта пайдалануға болатын (биполярлы, "кортикальды шанышқы", </t>
  </si>
  <si>
    <t>Керек-жарақтары бар  шунттау құрылғысы</t>
  </si>
  <si>
    <t>Кейджи , өлшемдері 08x22, 08x26, 08x32, 08x36, 10x22, 10x26, 10x32, 10x36, 12x22, 12x26, 12x32, 12x36, 14x22, 14x26, 14x32, 14x36</t>
  </si>
  <si>
    <t xml:space="preserve">Кейдж мойны түзу, дөңес, өлшемі 13х11, 15х12, 17х13 мм, биіктігі 4, 5, 6, 7, 8, 9, 10 мм, </t>
  </si>
  <si>
    <t xml:space="preserve"> қиғаш және бүйірлік кіруге арналған Кейдж</t>
  </si>
  <si>
    <t>Ұзындығы (мм) OLIA 25 үшін : 20, 27, 0, 6, 12, 18 градус бұрышта, биіктігі (м): 18, 16, 14, 12, 10, 8, ені (мм): 60, 55, 50, 45, 40</t>
  </si>
  <si>
    <t>Көп осьті педикулярлы бұранда, титан Legacy 5.5, диаметрі 4.0, 4.5, 5.0, 5.5, 6.0, 6.5, 7.5, 8.5 мм, ұзындығы 20, 25, 30, 35, 40, 45, 50, 55, 60, 65 мм</t>
  </si>
  <si>
    <t>Диаметрі (мм) 5.5 сындыратын басы бар өзекке арналған Гайка</t>
  </si>
  <si>
    <t>Диаметрі 5.5 мм, ұзындығы 500 мм түзу титан CD горизонты</t>
  </si>
  <si>
    <t>Педикулярлы бұранда, көп осьті, канюлярланған  5.5 мм, диаметрі 4.5, 5.5, 6.5, 7.5, 8.5, 9.5, 10.5 мм, ұзындығы 30, 35, 40, 45, 50, 55, 90, 100, 110 мм</t>
  </si>
  <si>
    <t xml:space="preserve">Гайка титан, сындыратын басы бар </t>
  </si>
  <si>
    <t>Өзек түзу, титан  Ұзындығы 30, 35, 40, 45, 50, 55, 60, 65, 70, 75, 80, 85, 90, 95, 100 мм</t>
  </si>
  <si>
    <t>Бағыттаушы ине</t>
  </si>
  <si>
    <t>Сүйек цемент канюлясы (бағыттаушы жең)</t>
  </si>
  <si>
    <t>Өзек титан, диаметрі 6.0 мм, ұзындығы (L) 40-тан 600 мм-ге дейін</t>
  </si>
  <si>
    <t>Бұғатталған омыртқааралық мойын торы параллель</t>
  </si>
  <si>
    <t>Диаметрі 3.5, 4.0 мм, ұзындығы 11, 13, 15 мм өздігінен бұрғылау бұрандасы</t>
  </si>
  <si>
    <t>Жылжымалы m Имплантаты, өлшемі 25-34, 31-46, 42-64</t>
  </si>
  <si>
    <t>Соңғы қақпақ M 22, M 26x22, M 30x26, бұрыш 0, 3, 5, 9 градус</t>
  </si>
  <si>
    <t>9, 18 өлшемді M ұзартатын Втулка</t>
  </si>
  <si>
    <t>Мультиаксиалды спонгиозды бұранда, диаметрі 4,0 мм, ұзындығы 10мм, 12мм, 14мм, 16мм, 18мм,20мм, 22мм, 24мм, 26мм, 28мм, 30мм, 32мм, 34мм, 36мм, 38мм, 40мм</t>
  </si>
  <si>
    <t>Мультиаксиалды кортикальды бұранда диаметрі 3,5; 4,0 мм, ұзындығы 10мм, 12мм, 14мм, 16мм, 18мм, 20мм, 22мм, 24мм, 26мм, 28мм,30мм, 32мм, 34мм, 36мм, 38мм, 40мм, 42мм,44мм, 46мм, 48мм, 50мм, 52мм</t>
  </si>
  <si>
    <t>Көлденең коннектордың өзегі, ұзындығы 40мм; 45мм; 50мм; 55мм; 60мм; 65мм; 70мм</t>
  </si>
  <si>
    <t>Көлденең коннектор қысқышы</t>
  </si>
  <si>
    <t>Домино типті қосқыш</t>
  </si>
  <si>
    <t xml:space="preserve"> кифопластика жинағы</t>
  </si>
  <si>
    <t xml:space="preserve"> сүйек цементі</t>
  </si>
  <si>
    <t>Сүйек биопсиясына арналған құрылғы</t>
  </si>
  <si>
    <t xml:space="preserve">Ламинопластикаға арналған Пластина </t>
  </si>
  <si>
    <t>Диаметрі полиаксиалды бұранда 4.0, 4.5, 5.0, 5.5, 6.0, 6.5, 7.0, 7.5, 8.5, 9.5, 10.5 мм, ұзындығы 20, 25, 30, 35, 40, 45, 50, 55, 60, 65, 70, 75, 80, 85, 90, 95, 100 мм</t>
  </si>
  <si>
    <t xml:space="preserve"> полиаксиалды канюлярлы фенестрленген бұранда, диаметрі 4.5, 5.0, 5.5, 6.0, 6.5, 7.0, 7.5, 8.5, 9.5, 10.5,Ұзындығы 30, 35, 40, 45, 50,
55, 60, 65, 70, 75, 80, 85,90 мм
</t>
  </si>
  <si>
    <t>Devine-tl5.5 үшін полиаксиалды бұранда,диаметрі 4,0 мм; 4,5 мм; 5,0 мм; 5,5 мм; 6,0 мм; 6,5 мм; 7,0 мм; 7,5 мм; ұзындығы 20мм, 25мм, 30мм, 35мм, 40мм, 45мм, 50мм, 55мм, 60мм, 65мм, 70мм</t>
  </si>
  <si>
    <t>Өзек, ұзындығы 120 мм, 240 мм, 300 мм</t>
  </si>
  <si>
    <t>Желке бұрандасы, диаметрі 4,0 мм; 4,5 мм, ұзындығы 6мм, 8мм, 10мм, 12мм, 14мм, 16мм, 18мм, 20мм</t>
  </si>
  <si>
    <t>Диаметрі 4.5 мм, ұзындығы 10, 15, 20, 25 қысқыш бұранда</t>
  </si>
  <si>
    <t>Ұзындығы 23, 25, 28 мм 4 тесікті бұғаттайтын мойын тақтасы</t>
  </si>
  <si>
    <t>Ұзындығы 37, 39,41, 43, 46 мм 6 тесікті бұғаттайтын мойын тақтасы</t>
  </si>
  <si>
    <t>Ұзындығы 50, 53,56, 59, 62, 65 мм 8 тесікті бұғаттайтын мойын тақтасы</t>
  </si>
  <si>
    <t>Ұзындығы 69, 73,77, 81, 89 мм 10 тесікті бұғаттайтын мойын тақтасы</t>
  </si>
  <si>
    <t>Бекітілген немесе өзгертілетін енгізу бұрышы, диаметрі 4.0, 4.5 мм ұзындығы бар өздігінен бұрғылайтын немесе өздігінен кесетін мойын бұғаттайтын бұранда 12, 14, 16,18, 20, 22, 24 мм</t>
  </si>
  <si>
    <t>Желке ортаңғы Пластина, 3 тесік; 4 тесік</t>
  </si>
  <si>
    <t>Кронштейн көлденең коннектор</t>
  </si>
  <si>
    <t>Штанга қосқышы 100 мм</t>
  </si>
  <si>
    <t>Өзек титан иілген  mis диаметрі 6 мм, ұзындығы 30-дан 200 мм-ге дейін</t>
  </si>
  <si>
    <t xml:space="preserve"> құлыптау бұрандасы</t>
  </si>
  <si>
    <t xml:space="preserve"> Cage, омыртқааралық кейдж, өлшемдері: ұзындығы (мм) 20, 25, ені (мм) 9, 10, 11, 12, 13, 14, 15, 16, 17, 18, лордоз бұрышы-0°, 4°, 7°</t>
  </si>
  <si>
    <t xml:space="preserve"> омыртқааралық тор, өлшемдері: ұзындығы (м) 26, 30, Ені (мм) 7, 8, 9, 10, 11, 12, 13, 14, 15, 16, лордоз бұрышы-0°, 5°</t>
  </si>
  <si>
    <t xml:space="preserve">Кейдж  орташа, үлкен, биік 10, 11, 13, 15, 17, 19 мм, лордоз бұрышы 8, 12 градус
</t>
  </si>
  <si>
    <t xml:space="preserve">Омыртқааралық бұғатталған  cage, орташа, үлкен, биіктігі 12, 13.5, 15, 17, 19, лордоза бұрышы 8, 12 градус
</t>
  </si>
  <si>
    <t>Вертебропластикаға арналған инелер</t>
  </si>
  <si>
    <t>Vertaplex сүйек цементі</t>
  </si>
  <si>
    <t>Ламинопластикаға арналған сүйек бұрандасы</t>
  </si>
  <si>
    <t>Бел бұрандасы (мм): 5.5x20, 5.5x25, 5.5x30, 5.5x35, 5.5x40, 5. 5x45, 5. 5x50</t>
  </si>
  <si>
    <t>Екі саңылауы бар Пластина үлкен, кішкентай</t>
  </si>
  <si>
    <t>сүйек цементін араластыру және жеткізу жүйесі</t>
  </si>
  <si>
    <t>Sofia 6F plus нейроинтервенциялық процедураларға арналған аспирациялық катетер</t>
  </si>
  <si>
    <t>Нейроваскулярлық сым өткізгіш (микроөткізгіш)</t>
  </si>
  <si>
    <t>Инъекциялық түйіндері және қарыншалық катетері бар duet сыртқы дренаж және бақылау жүйесі</t>
  </si>
  <si>
    <t>Сыртқы дренаж және бақылау жүйесі инъекциялық түйіндермен және бел катетерімен</t>
  </si>
  <si>
    <t xml:space="preserve">Гидрофильді микроөткізгіш </t>
  </si>
  <si>
    <t>Сұйық эмболиялық жүйе</t>
  </si>
  <si>
    <t>Сұйық эмболиялық жүйе, желім жоқ</t>
  </si>
  <si>
    <t>Инемен, дилататормен және өткізгішпен толықтырылған феморальды кіріспе</t>
  </si>
  <si>
    <t xml:space="preserve">Дәрі-дәрмекпен қапталған коронарлық гибридті стент </t>
  </si>
  <si>
    <t>Стенттер мен спиральдарды жеткізуге арналған Микрокатетер</t>
  </si>
  <si>
    <t>Спиральдарды жеткізуге арналған микрокатетерлер</t>
  </si>
  <si>
    <t>Дәрілік жабыны бар Стент</t>
  </si>
  <si>
    <t>Артериялардағы тесіктерді жабуға арналған құрылғы</t>
  </si>
  <si>
    <t xml:space="preserve">Шеткі Катетер </t>
  </si>
  <si>
    <t xml:space="preserve">Лумбоперитонеальді шунттау жүйесі </t>
  </si>
  <si>
    <t>Гибридті тромбэктомия және вазоспазмды емдеуге арналған құрылғы</t>
  </si>
  <si>
    <t>Диагностикалық катетер</t>
  </si>
  <si>
    <t>Өткізгіш Катетер</t>
  </si>
  <si>
    <t>""Антитромбогендік құрылғы
нейрохирургиялық 
"</t>
  </si>
  <si>
    <t>Тромбоэкстракция құрылғысы</t>
  </si>
  <si>
    <t xml:space="preserve">Управляемый гидрофильный микропроводник. Имеет сердечник единый по всей длине. Материал сердечника - сталь, дистально кончик суживающийся, конусный, покрыт спиралевидной оплеткой, содержащей платину и вольфрам, обеспечивает хорошую рентгеноконтрастность. Степень жесткости стандартная, мягкая. Диаметр проводника  - 0,014 дюйма. Длина гидрофильного покрытия 26 см, длина рентгенконтграсного кончика - 5 см. Длина спиралевидной части - 10, 20 см. Общая длина проводника -  205  мм. Поставляется в стерильной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</si>
  <si>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Непокрытая платиновая трехмерная спираль, закрепленная на шасси из полипропилена. Шасси состоит из двух независимо закрепленных нитей и атравматичного полипропиленового шарика на дистальном конце. Крепление шасси на доставляющей системе должно позволять спирали свободно вращаться на 360° и отгибаться под углом 67° по отношению к доставляющей системе. Система доставки должна обеспечивать наилучшую установку и перепоцизионирование спирали, а также предотвращать эффект "отброса" доставляющего катетера. Система отделения спиралей - моментальная, механическая, активаторного типа, без использования электрических кабелей и батареек. Гидрофильное PTFE покрытие. МРТ совместимы. Все размеры спиралей совместимы с катетером доставки 0.010". Диаметр (мм) 1.5, 2, 3, 4, 5, 6, 7, 8, 9, 10, 12, 14, 16, 18, 20, 22, 25, длина (см) 1, 2, 3, 4, 6, 8, 10, 12, 15, 20, 30, 40, 50. Размер по заявке конечного получателя.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</si>
  <si>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Баллонный катетер мягкой и сверхмягкой конфигураций для временной окклюзии при нейрососудистых процедурах, внутренний диаметр - 0.0103". Баллоны смонтированы на катетере длиной 150 мм. Совместимость всех конфигураций с проводником 0.010", который должен поставляться в комплекте, проводник также используется в процессе индефляции баллона. Один проводник может использоваться и для навигации, и для окклюзии системы. Мягкий баллон для боковых аневризм диаметром 3.0, 4.0, 5.0 мм, длиной 10.0, 15.0, 20.0, 30.0 мм, кончиком катетера 4 мм, проксимальным профилем 2.8F, дистальным профилем 2.2F.  Сверхмягкий баллон для аневризм сложной локации, диаметром 3.0, 4.0, 7.0 мм, длиной 7.0, 15.0, 20.0 мм, кончиком катетера 2 мм, проксимальным профилем 2.8F, дистальным профилем 2.2-3.0F. Размер по заявке конечного получателя.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</si>
  <si>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Катетер проводниковый периферический.Материал катетера – наружный слой – Nylon (нейлон), средняя часть – армированная двухслойная стальная оплетка, внутренний слой – PTFE покрытие (политетрафторэтилен), дистальный кончик рентгенконтрастный (длина 2,5 мм). Характеристики: термосплавка отдельных сегментом (мягкого кончика, формирующейся части, основного шафта), кончик мягкий, гибкий, атравматичный. «Гибридная технология» оплетки увеличивает внутренний просвет и обеспечивает поддержку во время манипуляции. Армирование стенки катетера стальной сеткой препятствует перегибанию устройства в местах анатомических изгибов. Технология TruLumen™ обеспечивает постоянный внутренний просвет по всей длине. Внутренний просвет катетера: 9 F – 0.098", 8 F – 0.088", 7 F – 0.078" и 6 F – 0 .070". 1 единица в упаковке.Размеры: длина 55, 80, 90 и 95 см*.  ДДокументы,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</si>
  <si>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Микрокатетер оснащен системой Fusecath, позволяющей отрываться дистальному кончику катетера в случае его приклеивания к эмболизату при достижении определенного значения натяжения микрокатетера. Минимальное воздействие на артерии. Минимальный риск возникновения кровотечения. Тип микроплетения в сочетании с прогрессивно уменьшающимися жесткостью и диаметром укрепляет гибкую дистальную часть микрокатетера и делает его устойчивым к высокому давлению. Это обеспечивает безопасность при проведении инъекций. Управляемый потоком микрокатетер обладает хорошей гибкостью, обеспечивающей прекрасные навигационные качества. Полная DMSO-совместимость. Поставляется с гидрофильным гибридным микропроводником в комплекте. Длина отрывного кончика 1,5 - 2,5 см, общая длина 165 - 190 см. Диаметры кончика: наружный - 1.2 - 1.5 F, внутренний - 0.17-0.27 мм. Максимальный рефлюкс 2-3 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</si>
  <si>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Жидкое эмболизирующее устройство.Жидкое эмболизирующее средство для эмболизации церебральных АВМ из кополимера этиленвинилалкоголя растворенное в ДМСО растворе со взвешенным танталовым порошком для рентгеноконтрастности. Для введения только с совместимым катетером. Возможность выбора вязкости от 12 до 18 сантипуазов. Возможность выбора рентгенконтрастности в пределах 30%. Комплект состоит из  1,5 мл эмболизата, 1,5 мл ДМСО, желтого шприца для ДМСО, 2 белых шприцов для эмболизата, двух адаптеров.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</si>
  <si>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Нитиноловый самораскрывающийся стент, предназначен для стентирования сонных артерий. Cтент представляет собой двухслойную плетеную обмотку закрыто-пористой конструкции. Конструкция системы доставки: быстрая замена, длина сегмента RX 30 см. Совместимость с проводником 0.014’’ (0.36 мм). Совместимость с интродьюсером 5.0 Fr (внутренний диаметр &gt; 0.074’’). Диаметр проксимального шафта: 3.4 Fr. Диаметр дистального шафта: 5.2 Fr. Размерный ряд: длина системы доставки 143 см, варианты доступных диаметров (мм): 5, 6, 7, 8, 9, 10; варианты доступных длин стента (мм): 22, 25, 33, 35, 37, 40, 43, 47. Возможность репозиционировать стент.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</si>
  <si>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 Плетеный стент изготовленный дистальная часть из нитинола, проксимальная стали • Кончик стента по 0,5 мм обеспечивающие лучшую фиксакцию стента  • 4 дистальных и 4 проксимальных маркера, а также 2 тканные пряди титана для лучшей визуализации стента, при рентгенскопии видим каждая из 16 проволок заполненный стентом • Совместим с микрокатетерами диаметром 0,017” • Доступен в размерах: диаметр 2,5; 3.0; 3,5; 4.0; мм, длина 12, 13, 17, 18, 21, 22, 24, 27, 28, 31, 32, 34 мм.
• Устройство LVIS EVO можно репозициониировать, если все три маркера все еще находятся внутри микрокатетера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</si>
  <si>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Материал интродьюсера – рентгенконтрастный полиэтиленовый пластик, смазывающее покрытие канюли, сосудистого дилятора и двухслойный обратный клапан . Шестилепестковый гемостатический клапан (А). Наличие бокового отведения для обмывания инструмента, введения контрольного вещества, иных лекарственных растворов. Трехходовой краник для управления боковым портом. Наличие специального замка для дилятора для исключения возможности его дислокации при проведении через мягкие ткани. Возможность поставки с мини-проводником (двухсторонний, длина 45 см) для интродьюсеров длиной 11 см. Цветовая кодировка размеров. 5 штук в упаковке. Размеры: Ø 4, 5, 6, 7 F (5,5, 11 и 23 см), Ø 5,5 и 6,5 F (11 см), Ø 8, 9, 10 и 11 F (11 и 23 см). Игла металлическая пункционная без стилета с прозрачным хабом и Люеровским соединением. Обеспечивает чрезкожную пункцию сосудов для проведения диагностических и интервенционных инструментов. Диаметр иглы от  Наличие интродьюсеров с иглой в комплекте 20 G x 32 mm, 20 G x 36 mm, 21 G x 36 mm, 20 G x 38 mm, 21 G x 35 mm, 20 G x 51 mm, 18 G x 64 mm, 18 G x 70mm. Внутренний просвет от 0.021" до 0.038". Длина: 3,8 см (педиатрическая), 5 см (трансрадиальная) и 7 см (феморальная). Возможна поставка со съемными крылышками для обеспечения лучшего упора при пункции. Размеры по заявке Заказчика.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</si>
  <si>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Ангиографический проводник из нитинола, размер 0,035". Гидрофильное покрытие из полиэфирной смолы по всей длине проводника. Толщина покрытия 0,16 мм ± 0,05 мм. Длина сужающейся части 12 см, длина кончика 3 см. Форма кончика: прямая, изогнутая под углом, J-образная (трех конфигураций, в зависимости от радиуса изгиба). Длина проводника 50, 80, 150, 180, 200, 220, 260, 300 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</si>
  <si>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1 Покрытие - стерильные, неопудренные, для рук  № 8.4 Покрытие - стерильные, неопудренные, для рук  № 7.5.2 Зажим - Полипропиленовый медицинский зажим, предназначенный для использования во время захвата губки при осуществлении антисептических процедур. Ширина наконечника составляет 11.4 мм, Длина - 18.6мм. Размер от соединительной части до дистального конца - 67.5мм. Ширина части захвата пальцем составляет 74 мм, общая длина устройства 184.8мм. Открывающий вектор в части захвата пальца в закрытом положении составляет 23 градуса. Цвет продукта синий! Закруглённый наконечник.1 Скальпель  - ручка скальпеля: Изготовлена из ABS материала, общая длина - 121.2мм. Ручка скальпеля должна иметь очертание захвата для пальца, чтобы обеспечить лучшую управляемость и манипуляции. Цвет скальпеля синий. Общая длина рукоятки и захвата для пальца должна составлять 31.5мм в длину. Угол полосы захвата пальцем составляет 30 градусов. Лезвие: изготовлено из нержавеющей стали с допустимой твердостью 725 HV-HV 849, толщина 0.39мм. Пластиковый кожух скальпеля изготовлен из полиэтилена низкой плотности LD400. Скальпель №11.1 Краник трехходовой - трехходовой краник ротатор задвижка, задвижка высокого давления до 1200 PSI давления может быть применен на устройстве. Корпус сделан из материала LEXAN, ручка сделана из материала ацеталь (Acetal). Вращающийся механизм смазан силиконовой жидностью чтобы избежать укладку. Общая ширина 1,3 "общая высота 1,108", общая длина составляет 2,175 ". Через диаметр отверстия 1.80mm или 0,071 дюйма. Длина ручки составляет 0,27". Форма корпуса: под ручкой 2-х пальцевой захватный держатель,для обеспечения правильного управления на противоположной стороне рукоятки имеющая всю длину корпуса, помогая профилированного кривизну. Этот пункт используется для обеспечения высокой доставки объема и давления жидкостей, через весь блок с дополнительной опцией с закрытой или полуоткрытой 3-х полосными проходами.1 Чаша 250 мл - 100% Полипропилен,не содержит диэтилгексилфталат (DEHP free), не содержит латекс (LATEX free), не содержит ПВХ. Общий диаметр 4,034 "или 10.2cm, общая высота 2,17" или 5,55cm. Высота верхней границы  составляет 0,230 "или 0.58cm. Цвет продукта синий. Материал из полипропилена.1 Чаша 500 мл - 100% Полипропилен,не содержит диэтилгексилфталат (DEHP free), не содержит латекс (LATEX free), не содержит ПВХ. Общий диаметр 4,034 "или 10.2cm, общая высота 2,17" или 5,55cm. Высота верхней границы  составляет 0,230 "или 0.58cm. Цвет продукта синий. Материал из полипропилена.1 Чаша 100 мл  -  100% Полипропилен,не содержит диэтилгексилфталат (DEHP free), не содержит латекс (LATEX free), не содержит ПВХ. Общий объем 100 мл. Прозрачная 5 Игла - игла из нержавеющей стали 304, конический концентратор с соединением замка Люэра, изготовленный из полипропилена, цвет - розовый, 18Ga х 1,2".1 Игла пункционная 18 G - диаметр составляет 1,25 мм или 18Gа, длина  2.75 " или 6.98мм. Канюля из нержавеющей стали, концентратор: изготовлен из Cyrolite CG-97, прозрачного цвета, квадратной формы с одной стороны, с кончиком для упора большого пальца и треугольной формы с другой стороны. Защитный чколпачок для иглы изготовлен из прозрачного ПЭНП . Скос иглы представлен с помощью электрополированного наконечника. Минимальный внутренний диаметр концентратора составляет 0,0395 ". Максимальный диаметр проводника - 0,380 ".1 Шприц 10 мл - с наконечником типа Люэр Лок.3 Шприц 3 мл - с наконечником типа Люэр Лок.1 Шприц 5 мл - с наконечником типа Люэр Лок.1 Шприц 20 мл - с наконечником типа Люэр Лок.3 Инфузионная система - не вентилируемая инфузионная система сделан для поставки жидкости с мягкой упаковки, таких как NaCI 09% или складной упаковки, к пациенту.Не вентилируемая инфузионная система не может использоваться со стеклянной банкой. Система сделана из 3-х составляющих: шип (острие), линия и роликовый зажим. Шип является одноходовым шипом со скоростью потока 20 капель примерно на 1 куб. идет встроенный к 60 мм длиной - капающей камере, общая длина шипа с камерой - 129.9 мм. Камера сделана из мягкого ПВХ материвала, не содержит DEHP. Камера имеет встроенный фильтр в 15 микрон, сделан из ABS+нейлон мембраны. Линия (трубка) сделана из ПВХ, не содержит Dehp - B3 NDG материал, с внутренним диаметром 2.9 мм и общим диаметром 4.1 мм. Жесткость материала А-75. Общая длина - 330 см к дистальной части которая имеет Luer Lock коннектор к пациенту. Цвет: прозрачный. Роликовый зажим сделан из полистирола, белого цвета.4 Полотенце - голубого цвета, сделано из 100% хлопка, размер: 36х32 см.1 Покрытие: защитное на стол - общий размер скатерти - 100см*137см. Скатерть разделена на 3 части - 2 части - полиэтиленовые, водоотталкивающие, и 1 часть - Ahlstrom, впитывающая воду. Водооталкивающий материал - HuaB Pe 2.23 M, материал, впитывающий воду - AhlStrom 12392/B - с коэффициентом поглощения более чем 300%, часть, впитывающая воду - 180см длиной и 61см в ширину. Скатерть имеет клеевой маркер на нижней стороне.3 Халат одноразовый - халат должен быть изготовлен из двух типов материала: SMS 45G B .Размеры: По линии горловины - 22см в длину, центр - передняя часть от линии горловины до линии подгибки - 139.5см, общая ширина в развёрнутом виде - 165см, длина от самой высокой точки плеча до низа - 148см, длина рукава до верхней точки плеча - 84см, ширина груди - 70см, длина манжеты - 7см*5см, прорезиненный материал. Размер: XL.2 Покрытие защитное - защитное покрытие должно быть изготовлено из 100см * 102см * 0,05мм PE плёнки. Ширина покрытия составляет 100 см, длина - 102 см. Покрытие обладает 2 положениями - расслабленным и растянутым. Диаметр отверстия в расслабленном состоянии составляет 38-41см в ширину, а диаметр отверстия в растянутом состоянии составляет 100-103см в ширину. Резиновые ленты представлены на отверстии, чтобы обеспечить помощь в прикреплении и расположении покрытия.1 Простыня одноразовая - простыня ангиографическая с 4-мя отверстиями для радиального доступа. Покрытие должно быть сделано из 4-х материалов: SMS, Medicase S8, Полиэтилен, медицинские клеевые полоски на клейкой части. Medicase S8 материал с адсорбирующим числом выше 400%. Общая длинна простыни 280 х 380 см. Покрытие должно иметь как минимум 2 маркера головной части, напечатанных возле отверстий для пункции. С двух сторон покрытие должно иметь полиэтиленовые края 70х300 см. Полиэтиленовые края не прошиты, а соединены процедурой термического склеивания и сварки, чтобы защитить структуру простыни и обеспечить стабильную прочность частей материала. Длина не оперативного поля с ножной стороны 153х140 см, от головной части 27х140 см, обе не оперативные части сделаны из SMS отталкивающего воду материала. Оперативное поле должно быть изготовлено из Medicase S8 абсорбирующего материала. На оперативном поле имеются 4-ре отверстия с прозрачными клеящимися полосками из медицинского клея, 2 малых отверстия на дополнительном адгезивном поле размером 15х19 см с овальной формы отверстием диаметром 6,2 см. Большие 2 отверстия находятся на дополнительном адгезивном поле 15х19 см с овальными отверстиями размером 13х7 см. 2 малых отверстия должны находится на расстоянии 76 см друг от друга. На левой и правой стороне полиэтиленового края находятся склеенные и запрессованные соединительные полоски общей шириной 10 см от левого и правого краев общей длинной 330 см. Расстояние от верхнего края простыни до центра отверстий 75 см. Все 4-ре отверстия располагаются по одной горизонтальной линии в 75 см от верхнего края.40 Салфетки 10х10 см - Стерильная марля с жидким абсорбентом впитываемостью выше, чем 550%. Внутренние слои - 1. Без ДЭГФ, 10 * 10 см общий размер 12 слоёв!10 Салфетки  - Хирургические рентгенконтрастные салфетки сделаны из 100% хлопкового волокна степень впитывания меньше чем 10% от плотности ткани. Размеры: 45х45 см салфетки сложены 8 раз для того чтобы создать 4-х слойный впитывающий продукт. В нем есть рентгеноконтрастная полоска синего цвета, каждые 5 губок связаны вместе для легкого подсчета.1 Лоток - полноценный глубокий лоток голубого цвета, изготовленный из полипропилена.  Общая ширина 11" или 27см, длина - 9.72" или 24.68 см, и 2" в высоту. Верхний край кромки - 0.24" в высоту. Метод стерилизации: Этиленоксидом.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</si>
  <si>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Устройство предназначено для восстановления кровотока у пациентов, перенесших ишемический инсульт вследствие обширной внутричерепной окклюзии сосудов. Саморасширяющийся стент с лазерной резкой сделан из нитинола. Постоянная радиальная сила для достижения наилучшего шанса на извлечение тромба.  Видимый под рентгеновскими лучами: несколько рентгеновских маркеров в проксимальном и дистальном направлениях и по длине стент.  Перестраиваемый, перемещаемый.  Совместимость с поставляемым микрокатетером микрокатетером с внутренним диаметром мин. 017", 021", 024”. Комплектность:  Стентривер, саморасширяющегося стента с лазерной резкой, изготовленного из нитинола.  Толкатель, часть системы доставки, изготовленная из нитинола.  Тубус интродюсера, часть системы доставки.  Стентривер и толкатель вставляются в тубус интродюсера.  Рентгеноконтрастностность обеспечивается с помощью рентгенконтрастных маркеров (ORX). Имеется 3 дистальных рентгенконтрастных маркера (ORX) для наблюдения за его дистальным наконечником и рентгенконтрастный маркер с 1 проводом толкателя. Имеет 3 модификации: mini, standart, maxi. Диамет от 2мм до 6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</si>
  <si>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Устройство антитромбогенное нейрохирургическое для лечения саккулярных и мешотчатых аневризм с расслоением, содержащее покрытие из антитромогенного материала, у пациентов с непереносимостью аспириновых форм. Структура устройства представляет собой вырезанный лазером сосудистый самораскрывающийся каркас, 0.017 дюйма, от 2.5 до 5 мм в диаметре и длинами от 15 до 30 мм, подходит в лечении аневризм фузиформного, сакуллярного типа, псевдо и расслоенных аневризм.Устройство полностью покрыто HPC coating technology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</si>
  <si>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Проводниковый катетер с внутренним диаметром 0.088". Однопросветный армированный катетер. Длина 80 см, 90 см, 100 см. Гибкий дистальный участок 9 см. Гидрофильным покрытие 20 см. Внешний диаметр проксимальной части 0,106". Внешний диаметр дистальной части 0,100".Поставляется с гемостатическим клапаном 9F, адаптером гемостатического клапана 8F и расширителем. Расширитель облегчает чрескожное введение проводникового катетера, формируя атравматический переход дистального интродьюсера через кожу и подкожную клетчатку в сосуд, защищая при этом целостность дистального диаметра проводникового катетера.  Катетер поставляется стерильным, апирогенным и предназначен только для одноразового использования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</si>
  <si>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Селективный диагностический гидрофильный катетер для проведения интервенционных процедур на интракраниальном бассейне. Материал катетера двухслойный полимер Pebax со стальным армированием. Обеспечивает удобное прохождение участков со сложной анатомией и атравматичное размещение в дистальной сосудистой сети благодаря бесшовной переходной зоне. Наличие не менее 9 зон гибкости. Внешний диаметр катетера на выбор 6F и 5F. Внутренний просвет катетера 0.040”. Может использоваться для диагностической ангиограммы – просвет 0,040 дюйма (1,02 мм). Совместимость с проводниками 0.038"/0.035". Рентгеноконтрастный дистальный кончик. Тип кончика катетера: SIM (Simmons), BER (Berenstein), H1, Sim-V. Длина катетера 105см, 125см, 130см. Катетер стерильный, одноразового использования.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</si>
  <si>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Устройство для тромбэктомии. Состоит из саморасширяющегося нитинолового устройства, вырезанного лазером, которое соединено с проводником на его проксимальном конце. Две непрерывные рентгенконтастные нитиноловые проволоки обеспчивают рентгенвидимость устройства по всей длине. Устройство предварительно помещено в интродьюсер. Устройство имеет 3 рентгеноконтрастных платиново-иридиевых маркера на дистальном конце. На проксимальном конце расположены два рентгеноконтрастных платиново-иридиевых маркера. Возможность дистальной тромбэктомии; Подходит для сосудов диаметром от 1,0 до 5,5 мм; Диаметр устройства 2,5мм, 3,5 мм, 4,5 мм, 6,0 мм; длина 16, 18, 28, 30, 40, 50 мм; Совместим с микрокатетерами с внутренним диаметром 0,017; 0,021; 0,027; Отличная видимость по всей длине; Эффективная конструкция гибридных ячеек. Предназначено для восстановления артериального кровотока у пациентов с диагностированным ишемическим инсультом из-за окклюзии внутричерепных сосудов.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</si>
  <si>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Люмбоперитонеальные шунтирующие системы разработаны для отведения СМЖ из люмбального субарахно-идального пространства в брюшную полость, применяя простые хирургические методики. Основными составляющими систем являются: люмбоперитонеальные катетеры (импрегнированные барием), фиксаторы и резер-вуары (отдельно).Люмбоперитонеальные шунтирующие системы производятся из силикона (без примеси латекса), что препятствует их слипанию и петлетлеобразованию. Отсутствие металлических деталей в системах позволяет без помех проводить КТ и ЯМР исследования.Резервуары включают в себя однонаправленный клапанный механизм низкого давления и снабжены интегриро-ванными коннекторами с рентгеноконтрастными метками. Купол резервуара позволяет производить инъекции и взятие проб ликвора, используя иглу 25 Gauge и тоньше.Люмбоперитонеальные системы укомплектованы всеми необходимыми аксессуарами для имплантации.В комплект входят:• Люмбоперитонеальный катетер, 84 см, импрегнирован барием: внешний диаметр 1.5 мм, внутренний диаметр 0.7 мм. На дистальном конце на расстоянии 17 мм имеется 4 ряда по 3 отверстия. На расстоянии 11 см от конца катетера находятся 3 дополнительных маркера длины, расположенные через 5 см.• Коннектор.• Фиксаторы, 3шт.• Тупая игла, 20-gauge.• Игла Туохи, 14-gauge.Длина катетера - 84см.Давление при оттоке 20мл/ч - 14.0-24.0см H2O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</si>
  <si>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 Катетер диагностический для проведения ангиографии периферических артерий. Дизайн кончика Simmons, Headhunter,Newton,Bentson ,MANI,Vertebral,Modified Cerebral,Berenstein,Straight selective,MW2 или modified MW2, Osborn , Hook 0.8, Hook 1.0,Modified Hook 1, Modofied Hook 2, Modified Hook 3,Cobra,Shepherd Hook,Renal double curve,Hockey Stick, Amir Motarjeme Cane, Reuter,Mikaelsson,KA ,KA 2 , DVS A1, DVS A2, UHF Shepherd Flush ,  Ultra Bolus Flush, Ultra High Flow Pigtail,Pigtail Flush,Straight Flush,Modified Hook Flush . Длина катетеров 30,40, 65, 80,90,100, 110 и 125см, различная степень жесткости.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 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</si>
  <si>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Состоит из устройства, канюли для его введения, локализатора для артериотомии (модифицированного расширителя) и проводника. Устройство состоит из абсорбируемой коллагеновой губки и специального абсорбируемого полимерного якоря. Они соединены абсорбируемой шовной нитью с самозатягивающимся узлом. Устройство герметизирует место артериотомии, закрывая его с обеих сторон двумя основными компонентами: якорем и коллагеновой губкой. Основной метод достижения гемостаза — механический (артериотомическое отверстие с одной стороны закрывается якорем, а с другой — губкой). Устройство находится в подающей системе. В ней абсорбируемые компоненты хранятся и подаются к месту пункции артерии. Подающая система снабжена рукояткой устройства с зубчатым механизмом тампонирования коллагена, облегчающей правильную подачу и установку абсорбируемого устройства. В компонентах устройства для закрытия пункционных отверстий в артериях латексная резина не используется. Изделие безопасно при проведении магнитно-резонансной томографии. Полностью растворяется. Размеры: 6 Fr., 8 Fr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</si>
  <si>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Стент 4-ого поколения с лекарственным покрытием Эверолимус в концентрации 1.25 µ/мм²   и гибридным дизайном ячеек : Закрытые по краям (closed cell ) и открытые в середине (open cell) с оптимальным доступом в боковую ветвь.   Кобальт Хромовый  сплав  L605  с полимерным покрытием PLLA and PLGA (Biodegradable + Biocompatible) для увеличения просвета коронарных артерий различной конфигурации диаметром от 2.00мм., до 4.50 мм., с протяженностью стенотического поражения до 36 мм. Полное выведение лекарственного препарата, через 30 дней после имплантации. Толщина балки – 50,65µm (0.050mm или 0.0026"mm); Длина стента (мм): 8; 13; 16; 19; 24; 29; 32; 37; 40; 44; 48; Диаметр стента (мм): 2.00; 2.25;  2.50;  2.75; 3.00; 3.50; 4.00; 4.50; Диаметр стента (мм)  и поперечный профиль (мм/дюйм): 2.00мм.(083м/0.033´´); 2.25мм(0.85мм/0.033´´); 2.50мм (0.91мм/0.036´´); 2.575мм (0.98мм/0.039´´); 3.00мм (0.99мм/0.039´´); 3.50мм (1.06мм/0.042´´); 4.00мм (1.16мм/0.046´´); 4.50мм (1.19мм/0.047´´).Рабочая длина системы доставки 140 см., с гидрофильным покрытием в дистальной части.Рекойл – 3%. Среднее укорочение – 0.29 %. Система доставки быстрой смены «RapidExchange». Номинальное давление 9 атм; Расчетное давление разрыва – 14/16 атм., в зависимости от размера и длины стента.Короткие плечи баллона снижающие риск краевого повреждения - &lt;0.5мм; Диаметр наружного шафта: Проксимальный 1.95F  – 1.98 F (2.13 F для стентов длиной 44мм. и 48мм).Совместимость с проводниковым катетером – 5F(Минимальный внутренний диаметр 0,056"/1.42мм.); Максимальный диаметр проводника – 0.014"(0.36мм); Стабильное, эластичное, не вызывающее воспаления биодеградируемое покрытие BioPoly толщиной 2 µm; Гибридный дизайн ячеек с оптимальным доступом в боковую ветвь. Морфологически обусловленное раскрытие стента с середины, для предотвращения деформации краев и улучшения прилегания.Рентгенконтрастные маркеры – 2 платино- иридиевых маркера.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</si>
  <si>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Микрокатетер с отверстием на дистальном конце, движимый по проводнику. Проксимальный конец катетера имеет стандартный льюеровский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нейлоновая оболочка. Предназначен для доставки спиралей, рентгеноконтрасных веществ и других терапевтических агентов. Общая длина 155 см, рабочая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Давление разрыва - 600 psi. Кончик катетера прямой,  900 или 450 длина кончика 5 мм. Совместим с диметилсульфоксидом. Стерильная упаковка.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</si>
  <si>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Армированные микрокатетеры 0.017 с простым просветом потока, обладают постепенно возрастающей гибкостью и жесткой проксимальной частью, что обеспечивает оптимальный контроль и облегчает маневрирование в кровеносной системе. Они используются с проводником для облегчения их продвижения в сосудистой сети. Микрокатетеры оснащены одним или несколькими рентгеноконтрастными дистальными маркерами для обеспечения рентгеноскопического контроля. Микрокатетеры имеют гидрофильное покрытие. Cовместимы с ДМСО (диметилсульфоксид). Обеспечивается 4 переходными зонами гибкости и гидрофильным покрытием, улучшена за счет поддержки катушки и 8 плоских нитиноловых проводов и 2 золотых маркера на 3-х см дистальном конце. Армированные микрокатетеры предназначены для использования в интервенционных радиологических процедурах в сердечно-сосудистой и нейроваскулярной системе для: введения диагностических или лечебных препаратов; установки совместимых проталкиваемых или отделяемых спиралей; установки совместимых внутричерепных самораскрывающихся стентов; установки совместимых устройств для тромбоэмболэктомии.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</si>
  <si>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Микрокатетер управляемый током крови, благодаря исключительной гибкости дистальной части. Для эмболизации артерио-венозных мальформаций, фистул или для окончательной эмболизации АВМ клеем после введения жидким эмболизатом. Диаметр катетеров прогрессивно уменьшается: диаметр прозрачной проксимальной части всегда равен 2,7F, средней части - 2,4F, дистальный размер 1,2F. Катетеры  рентгеноконтрастные, кончик снабжен платиновым маркером и может подвергаться термоформированию без применения мандрена.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</si>
  <si>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Материал стента: кобальт-хромовый сплав, L-605 с двумя типами покрытия.  1) Пассивное покрытие: аморфный карбид кремния, 2) активное покрытие: биодеградируемый полимер Полилактид (L-ПЛА, Poly-L-Lactic Acid, PLLA) включающий антипролиферативный препарат Сиролимус. Доза лекарственного вещества не более 1.4 мкг/мм2. Лекарственное вещество выделяется в течении 12-14 недель. Толщина каркаса для стентов не более Ø 2,25 -3,00 мм - 60 мкм (0,0024”) и для Ø 3,5-4,0 мм - 80мкм (0,0031”). Кроссинг профиль стента не более 0.039” (0.994 мм) для Ø3мм. Конструкция каркаса стента: матричный, по типу двойной спирали. Длина стентов: 9, 13, 15, 18, 22, 26, 30, 35, 40 мм. Номинальный диаметр стентов: 2.25/2.5/2.75/3.0/3.5/4.0 мм. Система доставки быстрой смены. Предукорочение стента номинальным диаметром 2.25-3.0мм: 0% и диаметром 3.5-4.0 мм: -0.7%.  Материал баллона: полукристаллический ко-полимер. Покрытие дистального тубуса (шафта) гидрофильное. Два вмонтированных платиноиридиевых маркера с нулевым профилем.  Диаметр проводника не более 0.014” (0.3556 мм). Диаметр проводникового катетера не более 5 F (минимальный внутренний диаметр 0.056” (1.4224 мм). Диаметр дистальной торцевой части (профиль входа) - 0.017” (0.4318 мм). Рабочая длина катетера - 140 см. Диаметр проксимального тубуса (шафта)  не более 2,0 F. Диаметр дистального тубуса (шафта) стента номинальным диаметром не более 2.25 – 3.5 мм - 2,6 F. Диаметр дистального тубуса (шафта) стента номинальным диаметром  4,0 мм не более 2,8 F. Номинальное давление не менее  8 атм. Расчетное давление разрыва баллона не менее 16 атм. для всех размеров. Диаметр стента 2,25 мм при давлении 8 атм.: 2.25 мм. Диаметр стента 2,25 мм при давлении 16 атм.: 2,50 мм. Наличие Системы усиленной передачи воздействия шафта. Маркеры тубуса (шафта) на расстоянии 92 см и 102 см от наконечника.  Срок хранения не менее 24 месяцев.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</si>
  <si>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</si>
  <si>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Является неадгезивным сополимером, основанном на поли-лактид-со-гликолиде (PLGA) и поли-гидроксиэтил метакрилате (HEMA). Рентгенконтрастность придаёт йодосодержащие агент - трийодид фенол. Не содержит металла. Доступна в трех концентрациях 25, 30 и 35%. Система состоит из одного 1 куб. см заполненого шприца с эмболизирующим препаратом, одного 1 куб. см заполненного шприца с DMSO и адаптера для разных микрокатетеров. Не требует времени на приготовления.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</si>
  <si>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Жидкая эмболическая система  для эмболизации поражений периферийной сосудистой и  нейроваскулярной системы,  церебральных АВМ состоящая из неадгекзивного жидкого эмболического агента .Состоит из: Смесь сополимера этилена с виниловым спиртом (EVOH), растворенного в диметилсульфоксиде (ДМСО), Микронизированный порошок тантала, суспендированный в смеси жидкий полимер / ДМСО. Время подвеса тантала 20 минут на орбитальном шейкере. Скорость впрыска Рекомендуемая скорость: не более 0,3 мл / мин. Вязкость  18, 20, 34 сантипуазов. Комплект состоит из  1,5 мл эмболизата, 1,5 мл ДМСО,1 синего шприца для ДМСО и 2 белых шприцов для эмболизата, двух адаптеров. Время схватывания не более 3 минуты.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</si>
  <si>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Гибридный гидрофильный микропроводник. Проксимальная часть из нержавеющей стали: для обеспечения высокой прочности и идеальной проходимости по сосудам. Дистальная часть из нитинола: для придания гибкости и сохранения формы кончика в течение длительного времени. Легко формирующийся дистальный кончик. Дистальный диаметр от .007" до .012", проксимальный диаметр 0,25 - 0,35 мм. Наличие изогнутых и прямых кончиков. Длина 1200 мм, 2000 мм, 2100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</si>
  <si>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Система DUET с безыгольными инъекционными узлами и люмбальным катетером. Система  может быть использована для люмбального дренажа и мониторинга. Регулируемая шкала для люмбального и вентрикулярного дренажа.Лазерный уровень для точного определения положения пациента (приобретается отдельно). Безопасен для МРТ исследований до 3 Тесла (без лазерного уровня).Полностью одноразовый. Крепится с помощью стандартного встроенного зажима. Система внешнего дренажа и мониторинга, использующая эффект силы тяжести для дренирования СМЖ из люмбального пространства во внешний ликвороприемник. Это закрытая система, позволяющая эффективно управлять дренированием СМЖ. Катетер  устанавливается в субарахноидальное пространство, после чего подключается к системе. Дренаж осуществляется до тех пор, пока пациент не стабилизируется, инфекция купирована либо не установлена система постоянного шунтирования.Документы,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</si>
  <si>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Cистема DUETс безыгольными инъекционными узлами и вентрикулярным катетером. Система  используется для вентрикулярного дренажа и мониторинга, может быть также укомплектована люмбальным катетером. Регулируемая шкала для люмбального и вентрикулярного дренажа.Лазерный уровень для точного определения положения пациента (приобретается отдельно). Безопасен для МРТ исследований до 3 Тесла (без лазерного уровня).Полностью одноразовый. Крепится с помощью стандартного встроенного зажима. Система внешнего дренажа и мониторинга, использующая эффект силы тяжести для дренирования СМЖ из вентрикулярного пространства во внешний ликвороприемник. Это закрытая система, позволяющая эффективно управлять дренированием СМЖ. Катетер  устанавливается в субарахноидальное пространство, после чего подключается к системе. Дренаж осуществляется до тех пор, пока пациент не стабилизируется, инфекция купирована либо не установлена система постоянного шунтирования.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</si>
  <si>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Диаметр и длина: 0.008” (длина 200, 300 см) ,  0.014"" (длина 200 см), 0.018” (длина 200, 300 см). Длина рентгенконтрастной части: 3 см, 5 см, 9 см. Материал сердечника: сталь. Наличие технологии dabble coil. Тип сердечника: конический. Длина оплетки: 9 см, 30 см, 34 см. Варианты дистального кончика: наличие прямого, микрошейпинг 90°, 25°. Варианты покрытия дистальной части: гидрофильное ( не менее 170 см). Покрытие проксимальной части: при длине 300 см- PTFE. Возможность удлинения не менее 165 см. Наличие моделей с полимерным покрытием дистальной части.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</si>
  <si>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Размер катетера 6F. Внешний диаметр проксимальной части - 0,0825”, дистальной части - 0,0815”. Внутренний диаметр - 0,070”. Прямой кончик. Длина проксимальной части - 106 или 112см, дистальной гибкой части - 19 см. Общая длина - 125см или 131см.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</si>
  <si>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Комплект предназначен для чрескожной вертебропластики при лечении вертебральных опухолей, компрессионных переломов тел позвонков на фоне остеопороза. Она позволяет перемешивать и вводить цемент высокой вязкости в тело позвонка.Легкий, эргономичный инжектор доставки обеспечивает 14 см3 доставляемого цемента.Закрытая система смешивания, переноса и доставки предотвращает воздействие вредных паров.Гибкая удлинительная трубка и транспортировочный картридж общей длиной 16 дюймов помогают обеспечить радиационную безопасность. Легко подключается к инструменту доступа. Доставляет 0,5 куб.Простой и надежный ручной впрыск.Автоматическая смесительная камера с лопастным приводом обеспечивает постоянное и тщательное смешивание компонентов, устраняя человеческие ошибки и изменчивость.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</si>
  <si>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Пластина с двумя отверстиями (большая или малая), предназначена для фиксации кейджа при косом доступе. Изготовлена из титанового сплава марки Ti-6Al-4V, градация V, американский стандарт ASTM F136, немецкий стандарт DIN 17850. Два отверстия для введения поясничных винтов, угол введения 15 градусов. В срединной части пластины имеется фиксирующая крышка для блокировки винтов и предотвращения их миграции. Два варианта исполнения. Большая пластина, размерами: ширина 12 мм, толщина (включая фиксирующую крышку) 5.4 мм, полная длина 34.6 мм, расстояние между отверстиями (от края до края) 17.3 мм. Малая пластина, размерами: ширина 12 мм, толщина (включая фиксирующую крышку) 5.9 мм, полная длина 28.4 мм, расстояние между отверстиями (от края до края) 10.9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</si>
  <si>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поясничный самосверлящий для фиксации пластины с двумя отверстиями (большой или малой) в тело позвонка. Специально разработанные для применения при косом переднем доступе к позвоночнику (могут устанавливаться при боковом доступе). Изготовлен из титанового сплава марки Ti-6Al-4V, градация V, американский стандарт ASTM F136, немецкий стандарт DIN 17850. Длина винта от 25 до 50 мм с шагом 5 мм. Диаметр винта на кончике 3.7 мм, на кончике винта имеется фасеточная бороздка, обеспечивающая точность введения благодаря функции прокол-и-захват. Наружный диаметр винта 5.5 мм. Резьба винта кортикальная двузаходная у головки и спонгиозная однозаходная к кончику. Шаг кортикальной резьбы – 1.6 мм, спонгиозной – 3.2 мм. Головка винта низкопрофильная, неподвижно зафиксированная, высота не более 5.9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</si>
  <si>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Самосверлящий винт для ламинарной пластины. Фасеточная бороздка на конце винта обеспечивает точность введения благодара функции прокол-и-захват. Цветовая кодировка винтов. Диаметр 2.6 и 3.0 мм. Длинна от 5 мм до 11 мм с шагом 2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</si>
  <si>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Цемент - Представляет собой 2 стерильно упакованных компонента:Один компонент: ампула, содержащая бесцветный жидкий мономер кисло-сладкого запаха  1/2 дозы  9,5мл следующего состава:-Метилметакрилат (мономер) - 9,40 мл.-N, N-диметилпаратолуидин - 0,10 мл.-Гидрохинон USP- 0,75 мг.Другой компонент: пакет 1/2 дозы 20гр мелко измельченного порошка (плоские, скученные микроскопические хлопья; между хлопьями находится воздух, что способствует полному проникновению жидкого мономера) следующего состава:-Полиметилметакрилат – 14,0 гр. (включая Пероксид Бензоила – 2,6%).-Бария Сульфат Е.Р – 6,0 гр.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</si>
  <si>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 идеальное совпадение мандрена и троакара исключает закупорку последнего • четырехгранные и скошенные мандрены взаимозаменяемы • стандартный калибр 10G (3,4 мм), 11G (3,05 мм), 13G (2,41 мм) – длина 12,7 см.• 10G калибр так же возможен с длиной 22,9 см.• цветовая маркировка мандренов и троакара.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</si>
  <si>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Система межпозвоночных кейджей  состоит из изготовленных из полиэфирэфиркетона (PEEK) кейджей различной высоты, длины и углах наклона, для возможно наилучшей их подгонки к анатомической форме позвоночника пациента, имплантируется с зажимными винтами. Межпозвоночные кейджи  запроектированы для применения с аутологичной костной стружкой при спондилодезе одного или двух соседних уровней поясничного отдела позвоночника, из переднебокового или бокового доступа. Имплантаты предназначены для лечения дегенеративной болезни межпозвоночных дисков (DDD) и спондилолистеза 1 степени в поясничном отделе позвоночника от L2 к S1. Межпозвоночный кейдж  предназначен для применения с дополнительными стабилизирующими устройствами, допущенными к применению при оперировании поясничного отдела позвоночника. Поверхность имплантата с зубцами имеет выпуклую форму для лучшего приспособления к межпозвоночному пространству. Верхняя и нижняя поверхности имплантата с зубцами запроектированы для обеспечения фиксации путем закрепления в поверхностях тел позвонков. Большие отверстия, предназначенные для заполнения костным материалом, обеспечивающие прорастание костной тканью. Размерами: длиной (мм) 26, 30, шириной (мм) 32, 38, высотой (мм) 12, 13, 15, 17, 19, угол ° - 8, 12.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</si>
  <si>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Система межпозвоночных кейджей  состоит из изготовленных из полиэфирэфиркетона (PEEK) кейджей различной высоты, длины и углах наклона, для возможно наилучшей их подгонки к анатомической форме позвоночника пациента. Межпозвоночные кейджи  запроектированы для применения с аутологичной костной стружкой при спондилодезе одного или двух соседних уровней поясничного отдела позвоночника, из переднебокового или бокового доступа. Имплантаты предназначены для лечения дегенеративной болезни межпозвоночных дисков (DDD) и спондилолистеза 1 степени в поясничном отделе позвоночника от L2 к S1. Межпозвоночный кейдж  предназначен для применения с дополнительными стабилизирующими устройствами, допущенными к применению при оперировании поясничного отдела позвоночника. Поверхность имплантата с зубцами имеет выпуклую форму для лучшего приспособления к межпозвоночному пространству. Верхняя и нижняя поверхности имплантата с зубцами запроектированы для обеспечения фиксации путем закрепления в поверхностях тел позвонков. Большие отверстия, предназначенные для заполнения костным материалом, обеспечивающие прорастание костной тканью. Размерами: длиной (мм) 26, 30, шириной (мм) 32, 38, высотой (мм) 12, 13, 15, 17, 19, угол ° - 8, 12.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</si>
  <si>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Межпозвоночные кейджи типа TLIF, предназначены для имплантации из трансфоминального доступа; материал PEEK (Polieteroeteroketon);- вид продольный - кейдж имеет искривлённую, почкообразную форму и два варианта длины: 26 мм и 30 мм;- высота имплантатов в диапазоне от 7 до 16 мм с шагом 1 мм;- клиновидный нос имплантата помогает при введении имплантата и дистракции позвонков;- зазубренная верхняя и нижняя поверхность имплантата для обеспечения стабильности и предотвращения миграции имплантатов;- вид поперечный - прямоугольная или лордотическая форма имплантата (зазубренные поверхности имплантатов лежат параллельно относительно друг друга или под углом 5 °);- кейдж оснащен интегрированным вращающимся соединителем, обеспечивающим соединение с аппликатором и вращение имплантата in situ, с возможностью блокировки вращения в любом угловом положении до 65 °;- резьбовое соединение аппликатора с вращающимся соединителем имплантата, чтобы обеспечить прочную и сильную фиксацию;- большие отверстия в продольном виде имплантата, предназначенные для костной трансплантации и позволяющие гипертрофию кости;- имплантат снабжен тремя рентген-негативными, интегрированными танталовыми радиологическими маркерами для чёткой проверки положения имплантата;- имплантаты имеют перманентную маркировку;- кейджи предлагаются в стерильном и нестерильном виде.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</si>
  <si>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Межпозвоночные кейджи, предназначены для имплантации из заднего доступа техникой PLIF или TLIF; материал PEEK (Polieteroeteroketon);Документы,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</si>
  <si>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предназначен для зажима стержня в головке транспедикулярного винта. Диаметр винта 10,1 мм, резьба специальная трапециодальная несимметричная диаметром 10,1 мм, обеспечивает высокую прочность и предотвращает перекос резьбы. Срезанный профиль резьбы предотвращает разгибание плечей головки благодаря направлению сил реакции внутрь винта. Высота винта 5,5 мм, винт канюлированный. Шлиц винта выполнен под отвёртку типа TORX T30. Во избежание ошибок, соединение винта с отвёрткой возможно только с одной стороны. Зажимной винт полностью прячется в чаше головки винта.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винта двумя цветами: синий цвет – шлиц, серый цвет - резьба.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</si>
  <si>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Стержень для малоинвазивной фиксации изогнутый. Служит каркасом конструкции из нескольких транспедикулярных винтов и/или крючков, в головке которых стержень фиксируется зажимными винтами. Диаметр стержня 6 мм, длина от 30 до 200 мм имеет один уплощенный конец с овальным углублением для фиксации аппликатора, второй с атравматическим кончиком углом от 40 градусов, для более легкого проведения через мягкие ткани.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синий цвет.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</si>
  <si>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Соединитель стержня в комплекте с двумя соединителями скобообразными поперечными служит деротатором и выполняет функцию упрочнения конструкции фиксатора позвоночника сложеного из параллельных стержней 6 мм зафиксированых в головках транспедикулярных винтов. Форма сечения соединителя стержня параллельно уплащённая окружность диаметром 4 мм на размер 3 мм. Длина соединителя стержня 35-70 мм с шагом 5 мм и 70-100 мм с шагом 10 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золотой цвет.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</si>
  <si>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Всегда используется в паре с идентичным соединителем скобообразным поперечным и соединителем стержня. Комплект служит деротатором и выполняет функцию упрочнения конструкции фиксатора позвоночника сложеного из параллельных стержней 6 мм, зафиксированых в головках транспедикулярных винтов. Соединитель в форме скобы, которая своим крючком надевается под стержень 6. На боковой поверхности соединителя скобообразного поперечного расположено прямоугольное отверстие 5,5 мм х 3,4 мм для размещения в нём соединителя стержня, который распологается над стержнем 6. В козырьке соединителя скобообразного поперечного установлен прижимной винт М6 со шлицом под отвёртку типа TORX T15 с конусным окончанием, который служит для фиксации соединителя стержня и автоматически стержня 6. Высота крючка 15 мм, ширина 9 мм, длина козырька 10,5мм. С задней и двух боковых сторон соединителя скобообразного поперечного расположены прямоугольные углубления 5,5 мм х1,5 мм и глубиной 0,8 мм под захват для поперечных соединителей.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соединителя в золотой цвет, прижимного винта в серебряный цвет.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</si>
  <si>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Окципитальная пластина средней линии, 3, 4 отверстия, форма С-образная или пирамидальной для затылочной фиксации. 3-4 точки фиксации. Головки камертонного типа, предназначенные для фиксации стержней, подвижно закреплены на пластине с возможностью медиально-латерального смещения до 4 мм, а также ротации в плоскости пластины на угол до 30 градусов. Изготовлена из сплава титана, соответствующего ISO 5832-3-2014 для изделий, имплантируемых в организм человека и иметь анодированное покрытие серого цвета.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</si>
  <si>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шейный с изменяемым углом, самонарезающий, самосверлящий, диаметром 4,0; 4,5 мм, длиной 12; 14; 16; 18 мм -  по заявке конечного получателя, изготовленный из сплава титана. Градус отклонения +/- 10°.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</si>
  <si>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Пластины для фиксации шейного отдела позвоночника, варианты длины: 69, 73, 77, 81, 85, 89 мм, по заявке конечного получателя. Материал – титан. Кол-во отверстий для винтов – 10 шт. Форма прямоугольная, закругленная на концах. Толщина изделия 2мм. Расстояние между центрами отверстий для винтов для пластины длиной 50 мм – 14 мм, для пластины длиной 53 мм – 15 мм, для пластины длиной 56 мм – 16 мм, для пластины длиной 59 мм – 17 мм, для пластины длиной 62 мм – 18 мм, для пластины длиной 65 мм – 19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</si>
  <si>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Пластины для фиксации шейного отдела позвоночника, варианты длины: 50; 53; 56; 59; 62; 65 мм, по заявке конечного получателя. Материал – титан. Кол-во отверстий для винтов – 8 шт. Форма прямоугольная, закругленная на концах. Толщина изделия 2мм. Расстояние между центрами отверстий для винтов для пластины длиной 50 мм – 14 мм, для пластины длиной 53 мм – 15 мм, для пластины длиной 56 мм – 16 мм, для пластины длиной 59 мм – 17 мм, для пластины длиной 62 мм – 18 мм, для пластины длиной 65 мм – 19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</si>
  <si>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Пластины для фиксации шейного отдела позвоночника, варианты длины: 37, 39, 41, 43, 46 мм, по заявке конечного получателя. Материал – титан. Кол-во отверстий для винтов – 6 шт. Форма прямоугольная, закругленная на концах. Толщина изделия 2мм. Расстояние между центрами отверстий для винтов для пластины длиной 37 мм – 14 мм, для пластины длиной 29 мм – 15 мм, для пластины длиной 41 мм – 16 мм, для пластины длиной 43 мм – 17 мм, для пластины длиной 46 мм – 18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</si>
  <si>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Пластины для фиксации шейного отдела позвоночника, варианты длины: 23, 25, 28 мм, по заявке конечного получателя. Материал – титан. Кол-во отверстий для винтов – 4 шт. Форма прямоугольная, закругленная на концах. Толщина изделия 2мм. Расстояние между центрами отверстий для винтов для пластины длиной 23 мм – 14 мм, для пластины длиной 25 мм – 16 мм, для пластины длиной 28 мм – 18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</si>
  <si>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Винты предназначены для проведения межтелового спондилодеза , из передне-бокового или бокового доступа (ALIF). Дизайн обеспечивает прочность установки винта. Визуальное подтверждение запирания. Угол введения винтов 25 градусов. Размеры: диаметр 4.5 мм, длина 10, 15, 25, 30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</si>
  <si>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Предназначен для фиксации затылочной пластины. Винт должен иметь тупой кончик. Головка винта должна быть конической формы. Резьба должна быть мелкая кортикальная по всей длине винта.   Винт должен иметь шестигранный шлиц. Тело винта должно быть диаметром 4.0 или 4.5 мм, длиной 6-20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</si>
  <si>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Стержень должен быть изготовлен из сплава титана для изделий, имплантируемых в организм человека. Стержень имеет определенную степень эластичности с возможностью придания необходимого профиля и тримминга специальным резаком. Стержень должен быть длиной 120, 140 или 300 мм, диаметром 3.5 или 4.0 мм. Изготовлен из сплава титана, соответствующего ISO 5832-3-2014 для изделий, имплантируемых в организм человека и иметь анодированное покрытие серого цвета.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</si>
  <si>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Педикулярный полиаксиальный винт должен иметь подвижную головку «камертонного типа». Головка должна иметь внутренний шестигранный шлиц для фиксации в отвертке.  Головка винта должна быть уменьшенного объема и закругленной анатомической формы. Подвижная головка полиаксиального винта блокируется внутренней гайкой со звездчатым шлицем и обратной резьбой и имеет борозду и фаски, обеспечивающие быстрый и надежный захват инструментом. Гайка поставляется в комплекте с винтом. На торцевых гранях головки должны быть расположены не менее чем две вертикальные прорези с пазами, а на боковых стенках выемки,  которые должны обеспечивать надежное соединение с инструментами. Винт имеет цилиндрическую форму резьбы в сочетании с коническим профилем внутреннего винтового сердечника. Тело винта имеет участок кортикальной резьбы, зону перехода, участок спонгиозной резьбы и выемки с самонарезающими кромками на кончике винта. Резьба на протяжении всего винта осуществляет самоцентрацию с возможностью выкручивания винта и сохранением нарезанной резьбы в позвонке. Диаметр винта должен быть 4,5 мм, длина 20 мм. Размеры головки винта: диаметр головки винта не менее 12,8 мм,  высота головки винта не менее 15,5 мм. Шаг резьбы должен быть 2,5 мм. Диаметр внутреннего сердечника в резьбовой части должен быть 2,7 мм. Общая величина степени свободы ротации не более 30° при любом диаметре винта.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</si>
  <si>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транспедикулярный полиаксиальный , диаметром 4.5, 5.0, 5.5, 6.0, 6.5, 7.0, 7.5, 8.5, 9.5, 10.5 мм, длиной 30, 35, 40, 45, 50, 55, 60, 65, 70, 75, 80, 85, 90. Винты транспедикулярные полиаксиальные, самонарезающие, цилиндрической формы по всей длине внешнего диаметра, резьба на стержне коническая, внешний диаметр резьбы постоянный. Стержень винта с переменным диаметром: от головки винта центрирующий конус стержня со спонгиозной резьбой, далее переходный конус стержня и завершающий конус стержня с кортикальной резьбой и закруглённым концом. Стержень винта имеет шарообразную головку, на которой нанесены ступенчатые круговые надрезы, которые эффективно фиксируют стержень винта в головке винта. Винт канюлированный по всей длине для проведения по спицевому направителю. На дистальном конце ножки винта 4 боковых отверстия (один ряд) каждые 90 градусов для винтов длиной от 30 до 40 мм и 8 боковых отверстия (два ряда) каждые 90 градусов для винтов длиной от 45 до 90. Полиаксиальные винты обеспечивают стабильную угловую фиксацию головки винта в диапазоне 45°. Внутри головки винта находится втулка с шаровидным углублением, которая блокирует головку стержня с головкой винта в моменте фиксации стержня диаметром 6 мм зажимным винтом. Винты двукортикальные, атравматические. Резьба двузаходная (спонгиозная в дистальной части ножки и кортикальная в проксимальной), запроектирована таким образом, чтобы обеспечить стабильное крепление в губчатой и кортикальной кости, а также повысить прочность винта в области головки. Головка типа камертон. Диаметр головки 14 мм, высота головки 14 мм, уплащена с обеих сторон на размер 10,5 мм, ширина канала под стержень 6,1 мм, внутренняя резьба головки специальная, диаметром 10,2 мм. На боковой закруглённой поверхности головки расположены два углубления на размер 12,2 мм, что позволяет ухватить головку винта прижимным инструментом.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винтов. Цветовая кодировка головки винта в зависимости от диаметра, стержень винта серого цвета.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
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</si>
  <si>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транспедикулярный полиаксиальный , диаметром 4, 4.5, 5, 5.5, 6, 6.5, 7.0, 7.5, 8.5, 9.5, 10.5 мм, длиной от 20 до 100 мм, с шагом 0.5 мм. Винты транспедикулярные полиаксиальные, самонарезающие, цилиндрической формы по всей длине внешнего диаметра, резьба на стержне коническая, внешний диаметр резьбы постоянный. Стержень винта с переменным диаметром: от головки винта центрирующий конус стержня со спонгиозной резьбой, далее переходный конус стержня и завершающий конус стержня с кортикальной резьбой и закруглённым концом. Стержень винта имеет шарообразную головку, на которой нанесены ступенчатые круговые надрезы, которые эффективно фиксируют стержень винта в головке винта. Полиаксиальные винты обеспечивают стабильную угловую фиксацию головки винта в диапазоне 45°. Внутри головки винта находится втулка с шаровидным углублением, которая блокирует головку стержня с головкой винта в моменте фиксации стержня диаметром 6 мм зажимным винтом. Винты двукортикальные, атравматические. Резьба двузаходная (спонгиозная в дистальной части ножки и кортикальная в проксимальной), запроектирована таким образом, чтобы обеспечить стабильное крепление в губчатой и кортикальной кости, а также повысить прочность винта в области головки. Головка типа камертон. Диаметр головки 14 мм, высота головки 14 мм, уплащена с обеих сторон на размер 10,5 мм, ширина канала под стержень 6,1 мм, внутренняя резьба головки специальная, диаметром 10,2 мм. На боковой закруглённой поверхности головки расположены два углубления на размер 12,2 мм, что позволяет ухватить головку винта прижимным инструментом.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винтов. Цветовая кодировка головки винта в зависимости от диаметра, стержень винта серого цвета.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</si>
  <si>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Преконтурный анатомический дизайн пластины, овальное отверстие центрального винта позволяет проводить точную регулеолвку по уровню трансплантанта. Множество вариантов винтовых отверстий для гибкости размещения винтов, до четырех точки фиксации. Цветовая кодировка. Доступны в размерах 8 мм - 18 мм с шагом 2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</si>
  <si>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Устройство для биопсии кости – биопсионная игла для малоинвазивного забора костного материала, совместимая с рабочей канюлей системы пластического восстановления позвоночника. Состоит из канюли 4.2 мм (3 калибр) и металлического стержня для выталкивания ткани.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</si>
  <si>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Костный цемент – рентгенконтрастный PMMA костный цемент высокой вязкости. Основной компонент цемента полиметилметакрилат, 30 % составляет рентгенконтраст (сульфат бария). Вязкостные свойства позволяют использоавть его при проведении балонной кифопластики. Рекомендованная рабочая температура 22-23°C. Время смешивания цемента 2 мин. Общее рабочее время 20 мин.  В комплект поставки входит сухой цемент (20 г), растворитель (9 г). Объем при смешивании 16-18 мл. Комплектуется механическим миксером для смешивания цемента.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</si>
  <si>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Набор для кифопластики  – система пластического остановления позвоночника, предназначена для лечения переломов тела позвонка и создания пустот в губчатом веществе кости, которые могут быть заполнены костным цементом. Процедура выполняется для восстановления высоты тела позвонка. Системы Kyphon состоят из приборов из нержавеющей стали с несколькими компонентами с проксимальными литыми рукоятками. Набор для кифопластики Kyphon Xpander, включает: 1. Костная проводниковая система "в один шаг" 1 шт. Является минимально инвазивной системой для точного доступа к телу позвонка. Имеет 3 калибр (4.2 мм). Совместима с системами Xpander и Xpander II. Состоит из траокарного остеоинтродъюссера, установленного в рабочей канюле, дополнительной рабочей канюли, прецизионного сверла; 2. Костный баллон Xpander - 2 шт.  Надувные костные баллоны Kyphon состоят из надувного баллона на дистальном конце, коаксиального двойного полостного стержня и Y-образного адаптера. Баллон спроектирован для сжатия губчатого вещества кости и/или смещения кортикальной кости во время надувания. Баллон предназначенный для восстановления перелома тела позвонка и коррекции деформации позвоночника. Начальная длинна 15 мм, максимальное давление 400 Па, максимальный диаметр 16 мм, максимальная длинна 28 мм, максимальный объем 6 мм; 3. Устройство для наполнения кости - 6 шт., Прибор для заполнения костей состоит из насадок из нержавеющей стали и поршней с литыми рукоятками. Насадка используется в качестве канала для костного цемента во время подачи в кость. Поршень имеет лазерные маркеры, которые указывают поданный объем костного цемента. Устройство прадназначено для безопасной, доставки 1,5 куб. мм костного цемента в тело позвонка; 4 Шприц для наполнения - 2 шт. Раздувающий шприц состоит из одноразового пластикового шприца с интегральным датчиком давления и цифровым дисплеем, нарезным поршнем с рукояткой ослабления давления и гибкой удлинительной трубки высокого давления.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</si>
  <si>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Коннектор Домино, для параллельной фиксации двух стержней, диаметрами 3.5 и 5.5 мм. Используется при проведении хирургических операция на шейно-грудном переходе. На торцевых поверхностях два сквозных отверстия диаметром соответствующих диаметров. На дорсальной части коннектора имеется четыре винта типа Т25 для фиксации стержней. Изготовлен из титанового сплава марки Ti-6Al-4V, градация V, американский стандарт ASTM F136, немецкий стандарт DIN 17850.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</si>
  <si>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Используется в паре с идентичным зажимом и прутом для поперечной свази. Комплект служит деротатором и выполняет функцию упрочнения конструкции фиксатора позвоночника, сложенного из параллельных стержней, зафиксированных в головках винтов. Зажим в форме скобы, которая своим крючком надевается под стержень. На боковой поверхности расположено прямоугольное отверстие для размещения в нём прута, который располагается над стержнем. В козырьке соединителя скобообразного поперечного установлен прижимной винт М6 со шлицом под отвёртку типа TORX. Изготовлен из сплава титана, соответствующего ISO 5832-3-2014 для изделий, имплантируемых в организм человека и иметь анодированное покрытие серого цвета.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</si>
  <si>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Стержень должен быть изготовлен из сплава титана для изделий, имплантируемых в организм человека. Винт-крючок поперечный состоит из двух крючков с закрывающим механизмом в виде гайки и стержня круглого сечения и обеспечивает поперечную фиксацию двух стержней диаметром 3,5 мм. Длина стержня должна быть от 50 до 70 мм в зависимости от потребностей заказчика.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</si>
  <si>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должен быть изготовлен из сплава титана, соответствующего ISO 5832-3-2014 для изделий, имплантируемых в организм человека, тело винта должно иметь анодированное покрытие серого цвета. Педикулярный полиаксиальный винт должен иметь подвижную головку «камертонного типа». Головка должна быть зеленого цвета и иметь внутренний шестигранный шлиц для фиксации в отвертке.  Головка винта должна быть уменьшенного объема и закругленной анатомической формы. Подвижная головка полиаксиального винта блокируется внутренней гайкой со звездчатым шлицем и обратной резьбой. Винт имеет цилиндрическую форму резьбы в сочетании с коническим профилем внутреннего винтового сердечника. Тело винта имеет кортикальную резьбу по всей длине винта, выемки с самонарезающими кромками на кончике винта. Диаметр винта должен быть 3.5 или 4.0 мм, длина от 10 мм до 53 мм. Размеры головки винта: диаметр головки винта не менее 8,5 мм, высота головки винта не менее 10,0 мм. Шаг резьбы 1,75 мм. Общая величина степени свободы ротации не более 60°. На головке винта имеются три выемки, позволяющие увеличить общую степень свободы ротации до 90°.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</si>
  <si>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должен быть изготовлен из сплава титана, соответствующего ISO 5832-3-2014 для изделий, имплантируемых в организм человека, тело винта должно иметь анодированное покрытие серого цвета. Педикулярный полиаксиальный винт должен иметь подвижную головку «камертонного типа». Головка должна иметь внутренний шестигранный шлиц для фиксации в отвертке.  Головка винта должна быть уменьшенного объема и закругленной анатомической формы. Подвижная головка полиаксиального винта блокируется внутренней гайкой со звездчатым шлицем и обратной резьбой. Винт имеет цилиндрическую форму резьбы в сочетании с коническим профилем внутреннего винтового сердечника. Тело винта имеет спонгиозную резьбу, выемки с самонарезающими кромками на кончике винта. Диаметр винта должен быть 4.0 мм, длина от 10 мм до 40 мм. Размеры головки винта: диаметр головки винта не менее 8,5 мм, высота головки винта не менее 10,0 мм. Шаг резьбы 1,75 мм. Общая величина степени свободы ротации не более 60°. На головке винта имеются три выемки, позволяющие увеличить общую степень свободы ротации до 90°. Укомплектован блокирующей гайкой.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
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</si>
  <si>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Втулка удлиняющая, диаметром 22 мм используется для удлинения раздвижного регулируемого имплантата. Изготавливается из полиэфирэфиркетона (PEEK). Танталовые рентгенпрозрачные метки.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</si>
  <si>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Концевая крышка для регулируемого имплантата (2 шт. на кейдж). Зубчатая поверхность для лучшей фиксации между концевыми пластинами смежных позвонков. Четыре угла наклона концевых крышек: 0º, 3º, 5° и 9°. Концевые крышки различных размеров (круглые – диаметром 18 и 22 мм соответственно), для имплантата 22 мм предусмотрены варианты крышек в форме усеченного круга диаметром 26 и 30 мм для увеличения площади футпринта. Изготавливаются из полиэфирэфиркетона (PEEK)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</si>
  <si>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Диаметр предварительно собранного кейджа: 18 или 22 мм. Состоит из: база, срединная часть, не требует дополнительной блокировки. Размеры кейджа независимо от размера: 25-34 мм, 31-46 мм, 42-64 мм. Компоненты эндопротеза изготавливаются из полиэфирэфиркетона (PEEK). Предназначен для установки при корпэктомии позвонка.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</si>
  <si>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10. Самонарезающий винт 3.5 мм  – изготовлен из титанового сплава марки Ti-6Al-4V, градация V, американский стандарт ASTM F136, немецкий стандарт DIN 17850. Винты предназначены для использования с межтеловым устройством при проведении переднего шейного межтелового спондилодеза у пациентов со сформированной мышечной системой, с заболеванием дисков шейного отдела позвоночника на уровне дисков от С2-С3 до С7-Т1. Дизайн обеспечивает прочность установки винта. Визуальное подтверждение запирания. Угол введения винтов 25 градусов. Размеры: диаметр 3.5 мм, длина 11, 13, 15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</si>
  <si>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Межпозвонковый блокируемый кейдж, предназначен для проведения переднего шейного межтелового спондилодеза у пациентов со сформированной мышечной системой, с заболеванием дисков шейного отдела позвоночника на уровне дисков от С2-С3 до С7-Т1. Данная система предполагает только одно-двухуровневую установку на передней поверхности шейного и верхнегрудного отделов позвоночника. Представляет собой устройство с внутренней фиксацией винтом.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</si>
  <si>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Служит каркасом конструкции из нескольких транспедикулярных винтов и/или крючков, в головке которых стержень фиксируется зажимными винтами. Диаметр стержня 6 мм, длина от 40-100 мм с шагом 10 мм, далее (120 мм, 160 мм, 180 мм, 200 мм, 220 мм, 260 мм, 300 мм, 360 мм, 400 мм, 460 мм, 500 мм и 600 мм) имеющий гексагональные концы S5, позволяющие интраоперационную деротацию стержня.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синий цвет.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</si>
  <si>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Инструмент в форме канюлированной втулки. Длина втулки 224мм, диаметр 4,5мм, диаметр канюлированного отверстия 2,5мм. На расстоянии 7,5мм от начала канюли наружный диаметр уменьшается до 3,4мм, диаметр канюлированного канала до диаметра 1,8мм. На расстоянии 15мм от начала канюли расположены 2 витка резьбы S10,1x1,35мм. На конце канюли 2 витка резьбы диаметром 7,83х2,5мм. Диаметр канюлированного канала 4,25мм, длиной 10мм. Ручка длиной 22мм, диаметром 10мм, сплащена обусторонне до размера 7мм. Материал изготовления: Медицинская антикоррозийная сталь,  соответствующая стандарту ISO 7153-1.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</si>
  <si>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Набор игл PAK – комплект включает в себя: пластиковую Т-образную канюлированную рукоятку, у основания которой расположен блокирующий механизм: при переводе механизма в положение "lock" рукоятка надежна фиксирована и не может быть снята со стилета. Отверстие в рукоятке позволяет извлекать иглу по направляющему инструменту (спице). Троакары со стилетами: троакар представляет собой трубку длиной 125 мм с переменным диаметром: более узкая часть вводится в глубокие мышечные слои. Такая форма стилета, наряду с сохранением жесткости, упрощает введение инструмента в ткани. В конце троакара расположен резьбовой блокирующий механизм для фиксации стилета и рукоятки. Представлены два стилета с троакарными наконечниками. Этот тип стилет обладает хорошим режущими свойствами.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</si>
  <si>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Стержень  – изготовлен из титанового сплава марки Ti-6Al-4V, градация V, американский стандарт ASTM F136, немецкий стандарт DIN 17850. Гладкий стержень для жесткой фиксации имеет предизогнутую по поясничному лордозу форму. Стержень не тримингуется - длинна стержня подбирается интаоперационно путем измерения расстояния между головками винтов с помощью специального инструментария. Стержень с одной стороны имеет конусовидный кончик длинной 10 мм для прохождения мягких тканей с минимальной их травматизацией; с другой стороны, конусовидный кончик имеет вырезку длинной 7 мм для захвата специальным инструментом в процессе введения стержня в головки винтов. - Диаметр 5.5 мм. - Длина от 30 до 100 мм, шаг 5 мм, далее 10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
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</si>
  <si>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Гайка для стержня диаметром (мм) 5.5 с внутренней резьбой – блокирующая гайка для канюлированных винтов, состоящая из двух частей: нижней фиксирующей высотой 4,5 мм, погружающейся в головку имплантата, имеющей внешнюю резьбу G4, и верхней, сепарируемой при затягивании. Сепарируемая часть круглого сечения имеет прямоугольный внутренний шлиц для плотной фиксации в фиксирующем держателе. Сепарируемая часть гайки, имеет высоту 4,5 мм. На блокирующей части гайки сверху имеется шестигранный внутренний шлиц для ревизионного вмешательства. Размер посадочного гнезда гайки – 8 мм. Внешняя резьба G4 имеет шаг 1,33 мм и является реверсивной, т.е. имеет противоположный (относительно стандартной резьбы) угол наклона: с горизонтальной плоскостью образует угол -5˚. На погружаемой плоской нижней поверхности гайки имеется «протрузионный» шип. Изготовлена из титанового сплава марки Ti-6Al-4V, градация V, американский стандарт ASTM F136, немецкий стандарт DIN 17850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</si>
  <si>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канюлированныймногоосевой для стержня диаметром (мм) 5.5, размером (мм) 4.5, 5.5, 6.5, 7.5, 8.5, 9.5, 10.5; длинной (мм) 30, 35, 40, 45, 50, 55, 90, 100, 110 – Изготовлен из титанового сплава марки Ti-6Al-4V, градация V, американский стандарт ASTM F136, немецкий стандарт DIN 17850. Многоосевой винт с самонарезающей резьбой, с постоянным широким шагом и диаметром, головкой «камертонного типа», на торцевых гранях которой имеются по две вертикальных прорези 1*4 мм, а на боковых стенках - по два круглых гнезда диаметром 4 мм, основание головки винта на протяжении нижней трети имеет меньший диаметр (на 2 мм), чем на протяжении верхнего отдела. Кончик педикулярного винта имеет тупую форму (60°). Головка винта фиксирована к ножке сферическим штампованным соединением; конец ножки, фиксированный в головке, сферической формы с внутренним шестигранным шлицем для фиксации отвертки в процессе имплантации. Ножка винта имеет резьбу с постоянным шагом 14.8 и уменьшающейся глубиной от конца к основанию, от 1,49 до 0,35 мм. Ножка винта имеет канюлю диаметром 0.8 мм. Размеры: диаметр (мм) 4.5, 5.5, 6.5, длина от 35 до 55 мм с шагом 5 мм. Размеры головки винта: высота 16.1 мм, сагиттальная ширина 9.2 мм, диаметр 12.63 мм. Высота профиля 16.1 мм, диаметр футпринта 11 мм. Угол наклона головки винта относительно оси ножки винта составляет 28° при любом диаметре ножки винта.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</si>
  <si>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Гладкий стержень для жесткой фиксации с шестигранным кончиком, длиной 4,75 мм, для захвата специальным инструментом и деротации. Диаметр (мм) 5.5, на проксимальном конце сужение до 5 мм для облегчения установки стержня, длина (мм) 500, с возможностью тримминга специальными кусачками и многоплоскостного моделирования. Изготовлен из титанового сплава марки Ti-6Al-4V, градация V, американский стандарт ASTM F136, немецкий стандарт DIN 17850.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</si>
  <si>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Гайка для стержня диаметром (мм) 5.5 с отламывающейся головкой - Гайка с отламывающейся головкой, состоящая из двух частей: нижней фиксирующей высотой 4,5 мм, погружающейся в головку импланта, имеющей внешнюю резьбу G4, и верхней шестигранной, сепарируемой при затягивании. Сепарируемая часть гайки полая, имеет высоту 7,5 мм. На блокирующей части гайки сверху имеется шестигранный внутренний шлиц для ревизионного вмешательства.  Размер посадочного гнезда гайки – 8 мм. Внешняя резьба G4 имеет шаг 1,33 мм и является реверсивной, т.е. имеет противоположный (относительно стандартной резьбы) угол наклона: с горизонтальной плоскостью образует угол -5˚. На погружаемой плоской нижней поверхности гайки имеется «протрузионный» шип.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</si>
  <si>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Винт костный многоосевой для стержня диаметром 5.5 мм, размером (мм) 4.0, 4.5 5.0 5.5, 6.0, 6.5, 7.5, 8.5; длиной (мм)20, 25, 30, 35, 40, 45, 50, 55, 60, 65 – изготовлен из титанового сплава марки Ti-6Al-4V, градация V, американский стандарт ASTM F136, немецкий стандарт DIN 17850. Многоосевой винт с самонарезающей резьбой, с постоянным широким шагом и диаметром, головкой «камертонного типа», на торцевых гранях которой имеются по две вертикальных прорези 1*4 мм, а на боковых стенках - по два круглых гнезда диаметром 4 мм, основание головки винта на протяжении нижней трети имеет меньший диаметр (на 2 мм), чем на протяжении верхнего отдела. Кончик транспедикулярного винта имеет тупую форму (60°). Головка винта фиксирована к ножке сферическим штампованным соединением; конец ножки, фиксированный в головке, сферической формы с внутренним шестигранным шлицем для фиксации отвертки в процессе имплантации. Ножка винта имеет резьбу с постоянным шагом 9.0 и уменьшающейся глубиной от конца к основанию, от 1,33 до 0,61 мм. Размеры: диаметр от 4.0 до 6.5 мм с шагом 0.5 мм, далее шагом 1.0 мм до 8.5 мм, длина от 20 до 65 мм с шагом 5 мм. Размеры головки винта: высота 16.1 мм, сагитальная ширина 9.2 мм, диаметр 12.63 мм. Высота профиля 16.1 мм, диаметр футпринта 11 мм. Угол наклона головки винта относительно оси ножки винта составляет 28° при любом диаметре ножки винта.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</si>
  <si>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Кейдж для косого доступа Pivox, прямой кейдж для установки между двумя замыкательными пластинами смежных позвонков через косой передний доступ (OLIF) во время операций по интеркорпоральному спондилодезу. Выполнены из клеток PEEK (полиэфирэфиркетона), отвечающего минимальным стандартам ASTM F2026.  Высота 8,10, 12, 14, 16, 18 мм, длина 40, 45, 50, 55, 60 мм, ширина 20, 27 мм, угол лордоза 0, 6, 12, 18 градусов. Наличие танталовых маркеров для интра- и постоперационного рентген контроля. Имплантаты выпуклой формы с пулевидным передним концом для соответствия анатомическим особенностям пациента и возможности подбора более точного размера, симметричные кубические зубцы на поверхности уменьшают вероятность миграции кейджа и способствуют ускорению спондилодеза. Задняя часть импланта скошена для лучшего анатомического соотвенятвия при установке через косой передний доступ. На задней поверхности нарезная втулка, установленная по средствам шарнирного соединения, для фиксации импактора и облегченного перевода кейджа из продольного в косое положение. В средней части импланта имеется эллипсоидная полость для заполнения костным трансплантатом и/или биосентетическими наполнителями.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</si>
  <si>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Система кейджей для межтелового спондилодеза, должна обеспечивать восстановление высоты межпозвонкового пространства поясничного отдела позвоночника на уровнях L1- L5. Геометрия кейджа должна максимально соответствовать анатомии тел позвонков, восстанавливать лордоз поясничного отдела позвоночника. Система должна обеспечивать сохранение концевых пластинок тел позвонков. Кейдж должны быть выполнен из Полиэфирэфиркетона – линейного полукристаллического (35%) термопластического полимера (PEEK). Система должна обеспечивать стабильный спондилодез. Система должна обеспечивать возможность мини-инвазивной установки из бокового (DLIF) и косого (OLIF) доступов. Размеры кейджей - диапазон высоты 9.0 – 17.0 мм с шагом 2 мм.Диапазон ширины, не менее 40-55 м с шагом 5 мм. Глубина не менее 22.0 ммДолжны быть анатомически предподготовлены, с углом наклона поверхностей в вариантах: 0° и 8°. Должны иметь пазы для захвата держателем. Должны иметь центральное окно овальной формы для увеличения площади контакта заполняющей окно аутокости или остеоиндуктивного материала с концевыми пластинками тел позвонков, для стабильного спондилодеза. Поверхность блок-решетки должна быть зубчатой для первичной стабилизации. Должны иметь 4 вертикальные рентген-контрастные метки, позволяющие определить на рентгеновском снимке правильность расположения блок-решетки: у переднего и заднего края, и у носового и хвостового конца имплантата.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</si>
  <si>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Кейдж шейный, выполнен из Polieteroeteroketon (PEEK) разной ширины, высоты и геометрических характеристик, которые могут быть вставлены между двумя шейно-позвоночными дисками для поддержки и коррекции во время операций по интеркорпоральному спондилодезу для фиксации и ускорения сращения костей во время нормального процесса заживления после хирургической коррекции нарушений позвоночника. Геометрические формы имплантатов позволяют упаковывать их insitu. Различные размеры футпринта (13x11 мм, 15x12 мм, 17x13 мм), при высоте  4, 5, 6, 7, 8, 9, 10 мм (в зависимости о заявки конечного получателя), угол лордоза 5 градусов. На верхней и нижней поверхностях кейджа имеются титановые фиксирующие шипы, препятствующие миграции кейджа и служащие рентгенконтрастными маркерами.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</si>
  <si>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Система межпозвоночных грудопоясничных кейджей. Состоит из кейджей, которые устанавливаются между замыкательными пластинами двух смежных позвонков тороколюмбального отдела позвоночника для оказания поддержки при проведении оперыций межтелового спондилодеза. Могут использоватся как для проведения заднего поясничного межтелового спондилодеза (PLIF) так и трансфораминального поясничного межтелового спондилодеза (TLIF). На верхней и нижней поверхностях имплантантов, примыкающих к замыкательным пластинам имеются обратнонаправленные ассиметричные зубцы, препятствующие миграции кейджа после имплантации. Двояковыпуклая геометрия имплантантов позволяет расположить их в межпозвоночном пространстве наиболее физиологичным образом. Кейдж имеет конический кончик для самодистракции. На боковых поверхностях имеется округлое окно для удобного введения аллографтов. Внутрянняя часть имеет полость шириной 6 мм для заполнения трансплантатом. На задней части расположено резьбовое отверстие глубиной 5 мм для фиксации в установочном инструменте. На расстоянии 2 мм от боковых стенок в передней части кейджа имеются рентренпозитивные нитриловые маркеры для интра- и постоперационного контроля. Кейджи выполнены из клеток PEEK (полиэфирэфиркетона), отвечающего минимальным стандартам ASTM F2026.  Кейджи длинной 22, 26, 32, 36 мм, высотой 8, 10, 12, 14 (в зависимости о заявки конечного получателя), ширина 10 мм.Характеристики имплантатов:Возможность саморастягивания, закругленный наконечник для предотвращения травматизации нервных корешков, имплантаты выпуклой формы предназначены для соответствия анатомическим особенностям пациента и возможности подбора более точного размера, ассиметричные зубцы на поверхности уменьшают вероятность выталкивания. В средней части импланта имеется овальная полость шириной 6 мм для заполнения костным трансплантатом или биосентетическими наполнителями.  В передней части имеются танталовые рентгенконтрасные маркеры.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</si>
  <si>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Шунтирующая система состоящая из:  саморегулирующегося гравитационного клапана  для лечения гидроцефалии взрослых и детей, который автоматически изменяет давление открытия клапана при перемене положения тела пациента, что эффективно предотвращает явления избыточного дренажа спинномозговой жидкости, позволяя избежать осложнений.  Комбинированные шариковый и гравитационный элементы. Активная адаптация давления открытия к положению тела человека обеспечивает физиологический дренаж спинномозговой жидкости. Удобная имплантация обтекаемого клапана уменьшает риск инфицирования. Титановая оболочка способствует максимально возможному объему пропускаемой через клапан жидкости при минимально возможных размерах клапана, уменьшая риск обструкции. Длина клапана для взрослых не более 19  мм, ширина не более 4,6 мм, для детей – не более 17  мм, ширина не более 4 мм. МРТ совместимость.  К клапану присоединён дистальный катетер из высококачественного силикона без примесей латекса, внутренний диаметр не более 1,2 мм, наружный диаметр не более 2,5 мм, длина не более 1200 мм. Резервуар для промывания (контурный/на фрезевое отверстие), который позволяет проводить измерение внутрижелудочковое давление, вводить лекарства и извлекать СМЖ, имеет титановый корпус, предотвращающий прокалывание системы при заборе СМЖ/инъекциях ЛС через силиконовый купол. Рентгенконтрастный. Диаметр резервуара 14мм (макс.высота 4,8 мм) или 20 мм (макс.высота 5,65 мм). Вентрикулярный катетер с отверстиями на дистальном кончике из высококачественного силикона без примесей латекса, импрегнирован барием. Внутренний диаметр не более 1,2 мм, не более наружный диаметр 2,5 мм, длина 180-250 мм. Рентгенконтрастные маркеры длины. На катетере может располагаеться титановый дефлектор, рентгенконтрастный, с выемкой, позволяющей придать катетеру направление под прямым углом не пережимая его, и с отверстиями для фиксации. Регулируемое положение на катетере. Стилет для введения катетера.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</si>
  <si>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стимуляционный, многоразовый (биполярный, «кортикальная вилка», прямой, диаметр контактов 2 мм, длина контактов 10 мм, расстояние между контактами 5 мм, общая длина 115 мм, не стерильный, автоклавируемый)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</si>
  <si>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стимуляционный, одноразовый (биполярный, микровилка, прямой, длина контактов 3,0 мм, расстояние между контактами 2 мм, длина рабочей части 45 мм, общая длина 155 мм, кабель 3,0м, стерильный), 10 шт./уп.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</si>
  <si>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спиралевидный (одинарный, игла 0,6мм конический корпус, кабель 1,5м, разъем типа "touchproof", цветовая кодировка: желтый, красный, синий, зеленый, черный, белый, стерильный, одноразовый, 6 электродов в наборе с разной цветовой маркировкой) 10 наборов/уп.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</si>
  <si>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игольчатый (одинарный, прямой, игла 0,45x20мм, тонкий корпус, кабель 1,5м, разъем типа "touchproof", цветовая кодировка: зеленый, стерильный, одноразовый), 10 шт./уп.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</si>
  <si>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ларингеальный (2 канала, диаметр дыхательной трубки 7,5-9мм, стерильный, одноразовый), 10 шт./уп.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</si>
  <si>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стимуляционный одноразовый ( для спинальной регистрации D и  I волны, размер  контакта 9 мм, длина кабеля 2 м, стерильный, одноразовый, 5 шт в упаковке .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</si>
  <si>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игольчатый (биполярный, прямой, цилиндрический корпус, совместим с устройством для установки электродов №530121, игла 0,45х9 мм, цветовая кодировка: белый, кабель 1,5 м, разъем типа "touchproof", стерильный, одноразовый), 10 шт./уп.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</si>
  <si>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игольчатый (биполярный, изгиб 90 град., изолированный корпус, игла 20 мм, кабель 1,5 м, разъем типа "touchproof", стерильный, одноразовый), 5 шт./уп.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</si>
  <si>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Устройство для установки электродов (длина устанавливаемых электродов 9 мм, многоразовое, не стерильное, автоклавируемое).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</si>
  <si>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игольчатый (парный, прямой, игла 0,45x20мм, тонкий корпус, кабель 2,0м, разъем типа "touchproof", цветовая кодировка: крас-ный/черный, красный/белый, синий/черный, си-ний/белый, желтый/черный, желтый/белый, фи-олетовый/черный, фиолетовый/белый, се-рый/черный, серый/белый, стерильный, однора-зовый) 10 шт./уп.Документы,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</si>
  <si>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Электрод игольчатый (парный, прямой, игла 0,45x15мм, тонкий корпус, кабель 2,0м, разъем типа "touchproof", цветовая кодировка: красный/черный, красный/белый, синий/черный, синий/белый, желтый/черный, желтый/белый, фиолетовый/черный, фиолетовый/белый, серый/черный, серый/белый, стерильный, одноразовый), 10 шт./уп.Документы,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</si>
  <si>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Защитное покрытие на стол 160*160 - 1 шт. (пл. 74). Чехол хирургический на инструментальный столик- 1 шт (пл. 74). Простыня одноразовая  100*100 см с клейким краем 5 см -4 шт (пл. 74). Простыня одноразовая  большая 150*250 - 1 шт. (пл. 74). Простыня большая операционная 240×290 см (пл.55) с отверстием 10×25 см, с вставкой 60×90 см (пл.95), с операционной пленкой, с двумя карманами  43×30 см (т.90), с липким краем - 1 шт. Пластырь 9*30 - 1 шт. Чехол для шнура - 1 шт. Чехол на рентген обрудование - 2 шт. Чаша  500 мл - 1 шт. Чаша 250 мл - 4 шт. Лоток -1 шт. Щприц Luer Lock 20 мл - 2 шт. Маркер - 1 шт. Линейка - 1 шт. Скальпель №11 № 23- 1/1 шт. Трубка отсоса 350 см - 1 шт. Очиститель наконечника коагулятора - 1 шт. Салфетки 10*10 - 100 шт. Салфетки рентгеноконтрастные 45*45- 10 шт. Шарики марлевые - 10 шт. Полотенце одноразовое - 4 шт. Перчатки 7- 2 пары. Перчатки 7,5- 3 пары.  Халат евростандарт длиной 140 счм. из плотно вуденпалап пл .68 усиленной части из впитывающего полотна (пл. 95).- 4 шт.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</si>
  <si>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Защитное покрытие на стол 160*160 - 1 шт. (пл. 74). Чехол хирургический на инструментальный столик- 1 шт (пл. 74). Простыня одноразовая  100*100 см с клейким краем 5 см -4 шт (пл. 74).  Простыня большая операционная 240×290 см (пл.55) с отверстием 10×25 см, с вставкой 60×90 см (пл.95), с операционной пленкой, с двумя карманами  43×30 см (т.90), с липким краем - 1 шт. Пластырь 9*15 - 1 шт. Чехол для шнура - 1 шт. Чехол на рентген обрудование 100*120 - 1 шт. Чаша  500 мл - 1 шт. Чаша 250 мл - 3 шт. Щприц Luer Lock 20 мл - 2 шт.  Скальпель №11 № 23- 1/1 шт. Трубка отсоса 350 см - 1 шт.  Салфетки 10*10 - 40 шт. Салфетки рентгеноконтрастные 45*45- 10 шт. Шарики марлевые - 10 шт. Полотенце одноразовое - 2 шт. Перчатки 7- 2 пары. Перчатки 7,5- 1 пары.  Халат евростандарт длиной 140 счм. из плотно вуденпалап пл .68 усиленной части из впитывающего полотна (пл. 95).- 2 шт.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</si>
  <si>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Покрытие одноразовое стерильное для защиты оборудования в оперблоках.Предназначено для мобильного покрытия С –дуги , ширина покрытия 104см, длина 188см, снабжено специальной системой позиционирования и фиксации . Снабжено схемой драпирования.и инструкцией на русском языке. Стерильное . Покрытие должно подходить к имеющейся у Заказчика модели оборудования. Упаковано в индивидуальную упаковку. Индивидуальная упаковка покрытия состоит из многослойных полимерных пленок и открывается без помощи ножниц.Транспортная коробка из гофрокартона.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</si>
  <si>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Антимикробная стерильная разрезаемая, прозрачная операционная пленка для долгосрочных операций размер 34смх35см.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</si>
  <si>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Одноразовая система шлангов для аспирации и ирригации, двухпросветная, Длина 5 м, ПВХ, ПЭ, АБС, без латекса, упаковка двойная (для использования в операционном поле), с компенсатором давления, встроенным в шланг для ирригации и обеспечивающим непрерывную ирригацию. Уп=12 шт.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</si>
  <si>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Чехол для микроскопа ZEISS с диаметром линзы 65 мм (5 штук в упаковке). Одноразовое стерильное покрытие для защиты операционного микроскопа с диаметром линзы 65 мм, изготовленное из прозрачного бесцветного полиэтилена, не содержащего латекс. Покрытие должно покрывать микроскоп в области линзы и ее прилегающей части, а также иметь систему позиционирования и фиксации в виде безлатексной резинки для крепления. Наличие специального эластичного крепления на линзу со встроенной защитной линзой, позволяющего быстро и удобно его закрепить. Размер покрытия должен быть 65 см в диаметре, размер 122х300см.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</si>
  <si>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Стерильные оболочки для операционного микроскопа с принадлежностями.Стерильные оболочки для автозачехления (вакуумные). Предназначены для обеспечения стерильности микроскопа и быстрой подготовки к операциям. Используются при функции автозачехления, со встроенным чипом RFID умные чехлы, считываемая информация). Стерильная оболочки имеют защитные стекла высокого оптического качества, которые предотвращают отклонения внутри навигационной точности и расположенные под углом к объективу, для исключения бликов, диаметр линзы – 65 мм. Размер 132х340см. Посадочное место 65 мм, толщина 1,2 мм. Материал: легкий прозрачный материал, не содержащий латекс, асбест и полихлорированных бифенилов. Стерильная болочка из многослойных полимерных пленок и открываться без помощи ножниц. Упаковка – 5 шт. в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</si>
  <si>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Стерильный местный рассасывающийся гемостатический монокомпонентный материал на основе окисленной восстановленной целлюлозы, выполненный из древесного сырья, что позволяет сохранять достаточную прочность и структуру материала после соприкосновения с кровью для возможного репозиционирования продукта. Материал представлен в виде многослойной волокнистой структуры, позволяющей моделировать размер и форму фрагмента, а также расслаивать материал не менее, чем на 7 слоев для достижения гемостаза на больших поверхностях. Содержание карбоксильных групп составляет от 18% до 21% от массы. При контакте материала с кровью создается кислая среда (рН ниже 4), при которой подавляется рост и развитие основных возбудителей раневой инфекции (являющимися нейтрофилами, согласно классификации микроорганизмов, основанной на кислотности среды) - Staphylococcus aureus, в т.ч.MRSA; Staphylococcus epidermidis, в т.ч. MRSE; Escherichia coli; Pseudomonas aeruginosa; Enterococcus, в т.ч. VRE; устойчивые к пенициллину Streptococcus pneumoniae; Micrococcus luteus; Streptococcus pyogenes, группа А;  Streptococcus pyogenes, группа В; Streptococcus salivarius; Branhamella catarrhalis; Bacillus subtilis; Proteus vulgaris; Corynebacterium xerosis, Mycobacterium phlei; Clostridium tetani; Clostridium perfringens; Bacteroides fragilis; Klebsiella aerogenes; Lactobacillus sp.; Salmonella enteritidis; Shigella dysennteriae; Serratia marcescens; Enterobacter cloacae; Pseudomonas stutzeri; Proteus mirabilis. Приведенный выше список штаммов патогенов подтвержден доказанным бактерицидным эффектом и указан в прилагаемой к продукту инструкции. Материал полностью рассасывается в течение 7-14 дней. Материал предназначен для остановки капиллярных, венозных и слабых артериальных кровотечений во многих областях хирургии, например, в сердечно-сосудистой хирургии, при геморроодэктомии, имплантации сосудистых протезов, проведении биопсий, при операциях на легких, в челюстно-лицевой хирургии, при резекции желудка, при операциях на ЛОР-органах, печени и желчном пузыре, при гинекологических операциях, при торакальной и абдоминальной симпатэктомии, в нейрохирургии, особенно при оперативных вмешательствах на головном мозге, при операциях на щитовидной железе, при пересадках кожи, а также при лечении поверхностных травматических повреждений. Инструкция содержит пошаговое схематическое руководство по применению при эндоскопических процедурах в виде изображений. Наличие маркировки продукции на стерильном вкладыше: наименование гемостатического материала, состав, размер гемостатического материала, наименование производителя, матричный код, каталожный номер и указание о стерильности для правильной идентификации продукции персоналом в стерильной зоне в ходе хирургического вмешательства. Размер 5,1 см х 10,2 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</si>
  <si>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Нерассасывающийся стерильный хирургический материал – костный воск, состоящий из следующих компонентов: пчелиный воск - 72,45% по весу, парафин -15,05% по весу, изопропилпальмитат -12,50% по весу. Предназначен для остановки кровотечения из разделенной, просверленной костной ткани, стесанных краев или костных фрагментов путем механического заполнения костных каналов, содержащих кровоточащие капилляры. Имеет белый цвет и поставляется в твердом виде, пластинки по 2,5 гр. Стерильный внутренний вкладыш с костным воском упакован в индивидуальную одинарную упаковку из фольги, которая не имеет дополнительного полимерно-бумажного (транспортировочного) пакета и обеспечивает доступ к содержимому в одно движение для минимизации временных затрат.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</si>
  <si>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Костный цемент, представляющий из себя самоотвердевающую цементообразную смесь с наличием гентамицина (антибиотика) и без него, средней или высокой вязкости, с увеличенным рабочим временем.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</si>
  <si>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Универсальная направляющая трубка для микро и -электродов для электродов на 10 мм выше целевой точки направляющая трубка для DBS на 13 мм выше целевой точки, наружный диаметр 1,65 мм, внутренний диаметр 0,65/1,0 мм, сте-рильный, одноразовый (в упаковке 5 штук)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</si>
  <si>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Y-образный коннектор с гемостатическим клапаном типа «клик». Коннектор изготовлен из медицинского поликорбоната, Внутри гемостатического клапана имеется спираль 9Fr для полной и частичной активации и деактивации. Изготовлен из медицинского силикона Med4930. Общая ширина устройства - 1,46"(37мм) и 3,39"(86мм) в длину. Устройство должно обладать вторичным просветом с канюлей Люэра, сформированной на основном просвете в дистальной части. Устройство оснащено кнопкой деактивации, которая закрывает клапан в основном просвете полностью одним нажатием по типу "клик". На проксимальном коне покрытия расположены зажимные полосы по всему радиусу покрытия, чтобы гарантировать надежный захват.Упакован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</si>
  <si>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"Перифериялық қан тамырлары мен нейроваскулярлық жүйенің зақымдануын эмболизациялауға арналған сұйық эмболиялық жүйе, церебральды АВМ адгезивті емес сұйық эмболиялық агенттен тұрады .Мыналардан тұрады: диметилсульфоксидте (DMSO) ерітілген этилен сополимерінің винил спиртімен (EVOH) қоспасы, Микронизацияланған тантал ұнтағы, қоспада суспензияланған сұйық полимер / DMSO. Танталдың суспензия уақыты орбиталық шайқауышта 20 минут. Инъекция жылдамдығы ұсынылатын жылдамдық: 0,3 мл / мин аспайды. тұтқырлық 18, 20, 34 сантипу. Жинақ 1,5 мл эмболизаттан,1,5 мл DMSO, 1 Көк DMSO шприцінен және 2 ақ эмболизат шприцінен, екі адаптерден тұрады. Орнату уақыты 3 минуттан аспайды.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</si>
  <si>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"Басқарылатын гидрофильді микроөткізгіш. Оның бүкіл ұзындығы бойынша біртұтас өзегі бар. Негізгі Материал-болат, дистальды түрде ұшы конустық, конустық, құрамында платина мен вольфрам бар спираль тәрізді өріммен жабылған, жақсы рентгендік контрастты қамтамасыз етеді. Қаттылық деңгейі стандартты, жұмсақ. Өткізгіштің диаметрі 0,014 дюйм. Гидрофильді жабынның Ұзындығы 26 см, рентген сәулесінің ұшының ұзындығы 5 см, спираль тәрізді бөліктің ұзындығы 10, 20 см, өткізгіштің жалпы ұзындығы 205 ММ. стерильді қаптамада жеткізіледі.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</si>
  <si>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"Полипропилен шассиіне бекітілген жабық платина үш өлшемді спираль. Шасси екі тәуелсіз бекітілген жіптен және дистальды ұшында атравматикалық полипропилен шарынан тұрады. Жеткізу жүйесіне шассиді бекіту спиральдың 360° еркін айналуына және жеткізу жүйесіне қатысты 67° бұрышта бүгілуіне мүмкіндік беруі керек. Жеткізу жүйесі спиральдың ең жақсы орнатылуын және қайта өңделуін қамтамасыз етуі керек, сонымен қатар жеткізуші катетердің ""лақтыру"" әсерін болдырмауы керек. Спиральдарды бөлу жүйесі-лезде, механикалық, активатор түріндегі, электр кабельдері мен батареяларды пайдаланбай. Гидрофильді PTFE жабыны. МРТ үйлесімді. Барлық спираль өлшемдері 0.010 "" жеткізу катетерімен үйлесімді. Диаметрі (мм) 1.5, 2, 3, 4, 5, 6, 7, 8, 9, 10, 12, 14, 16, 18, 20, 22, 25, ұзындығы (см) 1, 2, 3, 4, 6, 8, 10, 12, 15, 20, 30, 40, 50. Соңғы алушының өтінімі бойынша мөлшері.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</si>
  <si>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"Нейроваскулярлық процедураларда уақытша окклюзияға арналған жұмсақ және өте жұмсақ конфигурациялы шар катетері, ішкі диаметрі 0.0103". Цилиндрлер ұзындығы 150 мм катетерге орнатылады. барлық конфигурациялардың 0.010 "" өткізгішпен үйлесімділігі, ол жиынтықта жеткізілуі керек, өткізгіш цилиндрді индефляциялау процесінде де қолданылады. Бір өткізгішті навигация үшін де, жүйені окклюзиялау үшін де қолдануға болады. Диаметрі 3.0, 4.0, 5.0 мм, ұзындығы 10.0, 15.0, 20.0, 30.0 мм, катетердің ұшы 4 мм, проксимальды профилі 2.8 F, дистальды профилі 2.2 F болатын бүйірлік аневризмаларға арналған жұмсақ баллон.  Диаметрі 3.0, 4.0, 7.0 мм, ұзындығы 7.0, 15.0, 20.0 мм, катетердің ұшы 2 мм, проксимальды профилі 2.8 F, дистальды профилі 2.2-3.0 F болатын күрделі аневризмаларға арналған өте жұмсақ баллон.соңғы алушының өтініші бойынша Өлшем.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</si>
  <si>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"Шеткі өткізгіш Катетер.Катетер материалы-сыртқы қабат-нейлон (нейлон), ортаңғы бөлігі – күшейтілген екі қабатты Болат өрім, ішкі қабаты – PTFE жабыны (политетрафторэтилен), дистальды ұшы рентгендік контрастты (ұзындығы 2,5 мм). Сипаттамалары: жеке сегментті термиялық балқыту (жұмсақ ұшы, қалыптасатын бөлігі, негізгі Шафт), ұшы жұмсақ, икемді, атравматикалық. Өрудің "гибридті технологиясы" ішкі люменді арттырады және манипуляция кезінде қолдауды қамтамасыз етеді. Катетер қабырғасын Болат тормен нығайту құрылғының анатомиялық иілу орындарында бүгілуіне жол бермейді. TruLumen™ технологиясы бүкіл ұзындығы бойынша тұрақты ішкі люменді қамтамасыз етеді. Катетердің ішкі люмені: 9 F – 0.098"", 8 F – 0.088"", 7 F – 0.078"" және 6 F-0 .070"". Қаптамада 1 бірлік.Өлшемдері: ұзындығы 55, 80, 90 және 95 см*.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</si>
  <si>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"Микрокатетер fusecath жүйесімен жабдықталған, ол микрокатетердің белгілі бір кернеу мәніне жеткенде эмболизатқа желімделген жағдайда катетердің дистальды ұшын жұлып алуға мүмкіндік береді. Артерияларға минималды әсер ету. Қан кетудің минималды қаупі. Микро өрімнің түрі қаттылық пен диаметрдің біртіндеп төмендеуімен бірге микрокатетердің икемді дистальды бөлігін нығайтады және оны жоғары қысымға төзімді етеді. Бұл инъекция кезінде қауіпсіздікті қамтамасыз етеді. Ағынмен басқарылатын микрокатетер тамаша навигациялық қасиеттерді қамтамасыз ететін жақсы икемділікке ие. Толық DMSO үйлесімділігі. Гидрофильді гибридті микроөткізгішпен бірге жеткізіледі. Бөлінетін ұшының ұзындығы 1,5 - 2,5 см, жалпы ұзындығы 165 - 190 см. ұшының диаметрлері: сыртқы - 1.2 - 1.5 F, ішкі-0.17-0.27 мм. максималды рефлюкс 2-3 см.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</si>
  <si>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"Сұйық эмболизация құрылғысы.Кополимер этилен винил алкогольінен алынған церебральды АВМ эмболизациялауға арналған сұйық эмболизатор рентгендік контраст үшін тоқтатылған тантал ұнтағы бар ДМСО ерітіндісінде ерітілген. Тек үйлесімді катетермен енгізу үшін. Тұтқырлықты таңдау мүмкіндігі 12-ден 18 сантипоизге дейін. 30% шегінде рентгендік контрастты таңдау мүмкіндігі. Жинақ 1,5 мл эмболизаттан, 1,5 мл DMSO, сары DMSO шприцінен, 2 ақ эмболизат шприцінен, екі адаптерден тұрады.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</si>
  <si>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"Нитинолды өздігінен ашатын стент, ұйқы артерияларын стенттеуге арналған. Стент-жабық кеуекті құрылымның екі қабатты өрілген орамасы. Жеткізу жүйесінің дизайны: жылдам ауыстыру, Rx сегментінің Ұзындығы 30 см. өткізгішпен үйлесімділік 0.014" (0.36 мм). 5.0 FR интродюсерімен үйлесімділік (ішкі диаметрі &gt; 0.074"). Проксимальды шафттың диаметрі: 3.4 Fr. Дистальды шафттың диаметрі: 5.2 Fr. Өлшем қатары: жеткізу жүйесінің ұзындығы 143 см, қол жетімді диаметрлердің нұсқалары (мм): 5, 6, 7, 8, 9, 10; қол жетімді стент ұзындығының нұсқалары (мм): 22, 25, 33, 35, 37, 40, 43, 47. Стентті қайта орналастыру мүмкіндігі.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</si>
  <si>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"""•Өрілген стент өндірілген нитинолдан жасалған дистальды бөлік, проксимальды Болат* 0,5 мм стенттің ұшы стенттің жақсы бекітілуін қамтамасыз етеді * 4 дистальды және 4 проксимальды маркерлер, сондай-ақ стентті жақсырақ бейнелеу үшін 2 тоқылған титан жіптері, рентгенографияда біз 16 сымның әрқайсысын көреміз стентпен толтырылған * Диаметрі 0,017 " микрокатетерлермен үйлесімді * Өлшемдерде қол жетімді: диаметрі 2,5; 3.0; 3.5; 4.0; мм, ұзындығы 12, 13, 17, 18, 21, 22, 24, 27, 28, 31, 32, 34 мм.• LVIS EVO құрылғысын, егер барлық үш маркер әлі де микрокатетердің ішінде болса, тауарды жеткізу кезінде жеткізуші ұсынатын құжаттарды (07.07.2020 ж. №360-VI ҚРЗ: 1 "Халық денсаулығы және денсаулық сақтау жүйесі туралы"Кодексіне сәйкес) қайта орналастыруға болады.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</si>
  <si>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"Интродьюсер материалы-рентгендік контрастты полиэтилен пластик, канюляның майлау жабыны, тамырлы дилятор және екі қабатты тексеру клапаны . Алты жапырақты гемостатикалық клапан (А). Құралды жууға, бақылау затын, өзге де Дәрілік ерітінділерді енгізуге арналған бүйірлік қорғасынның болуы. Бүйірлік портты басқаруға арналған үш жақты кран. Жұмсақ тіндер арқылы өткізген кезде оның орналасу мүмкіндігін болдырмау үшін диляторға арналған арнайы құлыптың болуы. Ұзындығы 11 см интродьюсерлер үшін шағын өткізгішпен (екі жақты, ұзындығы 45 см) жеткізу мүмкіндігі. Түсті кодтау өлшемдері. Қаптамада 5 дана. Өлшемдері: Ø 4, 5, 6, 7 F (5,5, 11 және 23 см), Ø 5,5 және 6,5 F (11 см), Ø 8, 9, 10 және 11 F (11 және 23 см). Мөлдір хабы және Люер қосылымы бар стилетсіз пункциялы металл ине. Диагностикалық және интервенциялық құралдарды жүргізу үшін тамырлардың тері арқылы пункциясын қамтамасыз етеді. Ине диаметрі бастап 20 G x 32 mm, 20 g x 36 mm, 21 g x 36 mm, 20 g x 38 mm, 21 g x 35 mm, 20 g x 51 mm, 18 g x 64 mm, 18 g x 70mm инелері бар интродьюсерлердің болуы. Ішкі люмен 0.021 ""- ден 0.038 "- ге дейін". Ұзындығы: 3,8 см (педиатриялық), 5 см (трансрадиальды) және 7 см (феморальды). Пункция кезінде жақсы аялдаманы қамтамасыз ету үшін алынбалы қанаттармен жабдықтауға болады. Тапсырыс берушінің өтінімі бойынша өлшемдер.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</si>
  <si>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""Басу" типті гемостатикалық клапаны бар Y-тәрізді қосқыш. Коннектор медициналық поликорбонаттан жасалған, гемостатикалық клапанның ішінде толық және ішінара белсендіру және өшіру үшін 9Fr спиралы бар. Med4930 медициналық силиконынан жасалған. Құрылғының жалпы ені-ұзындығы 1,46""(37 мм) және 3,39""(86 мм). Құрылғыда дистальды бөліктегі негізгі люменде пайда болған Люер кануласы бар қайталама люмен болуы керек. Құрылғы өшіру түймесімен жабдықталған, ол негізгі люмендегі клапанды ""басу""түріндегі бір рет басу арқылы толығымен жабады. Сенімді ұстауды қамтамасыз ету үшін жабынның проксимальды атында жабынның бүкіл радиусында қысқыш жолақтар бар.Термоформаланатын пленкадан және газ өткізгіш қағаздан жасалған герметикалық пакетке оралған. Стерилизациядан кейінгі этилен оксидінің қалдығы 10ug / m-ден аспайды.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</si>
  <si>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"Нитинолдан жасалған ангиографиялық өткізгіш, өлшемі 0,035"". Өткізгіштің бүкіл ұзындығы бойынша полиэфирлі шайырлы гидрофильді жабын. Қаптаманың қалыңдығы 0,16 мм ± 0,05 мм. конустық бөліктің ұзындығы 12 см, ұшының ұзындығы 3 см. ұшының пішіні: түзу, бұрышта қисық, J-тәрізді (иілу радиусына байланысты үш конфигурация). Өткізгіштің ұзындығы 50, 80, 150, 180, 200, 220, 260, 300 қараңыз/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</si>
  <si>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"Мақсатты нүктеден 10 мм жоғары электродтарға арналған микро және электродтарға арналған әмбебап бағыттаушы түтік мақсатты нүктеден 13 мм жоғары DBS үшін бағыттаушы түтік, сыртқы диаметрі 1,65 мм, ішкі диаметрі 0,65 / 1,0 мм, сте-рильді, бір реттік (5 дана қаптамада) тауарды жеткізу кезінде жеткізуші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</si>
  <si>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"Гентамициннің (антибиотиктің) қатысуымен және онсыз, орташа немесе жоғары тұтқырлығы бар, жұмыс уақыты ұзартылған өзін-өзі қатайтатын цемент тәрізді қоспасы болып табылатын сүйек цементі.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</si>
  <si>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"Сіңірілмейтін стерильді хирургиялық материал-келесі компоненттерден тұратын сүйек балауызы: балауыз-салмағы бойынша 72,45%, парафин-салмағы бойынша 15,05%, изопропил пальмитаты-салмағы бойынша 12,50%. Қан кететін капиллярлары бар сүйек арналарын механикалық толтыру арқылы бөлінген, бұрғыланған сүйек тінінен, тығыздалған жиектерден немесе сүйек сынықтарынан қан кетуді тоқтатуға арналған. Ол ақ түсті және қатты түрінде келеді, әрқайсысы 2,5 г. Стерильді ішкі сүйек балауызы төсемі қосымша полимерлі қағаз (тасымалдау) пакеті жоқ және уақыт шығындарын азайту үшін мазмұнға бір қозғалысқа қол жеткізуді қамтамасыз ететін жеке бір фольга қаптамасына оралған.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</si>
  <si>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"Ағаш шикізатынан жасалған, тотыққан тотықсызданған целлюлоза негізіндегі стерильді жергілікті сіңірілетін гемостатикалық монокомпонентті материал, бұл өнімді ықтимал қайта орналастыру үшін қанмен жанасқаннан кейін материалдың жеткілікті беріктігі мен құрылымын сақтауға мүмкіндік береді. Материал фрагменттің мөлшері мен пішінін модельдеуге, сондай-ақ үлкен беттерде гемостазға жету үшін материалды кем дегенде 7 қабатқа бөлуге мүмкіндік беретін көп қабатты талшықты құрылым түрінде ұсынылған. Карбоксил топтарының құрамы массаның 18% - дан 21% - на дейін. Материал қанмен байланыста болған кезде қышқыл орта пайда болады (РН 4 - тен төмен), онда жара инфекциясының негізгі қоздырғыштарының өсуі мен дамуы тежеледі (ортаның қышқылдығына негізделген микроорганизмдердің жіктелуіне сәйкес нейтрофилдер болып табылады) - Staphylococcus aureus, оның ішінде MRSA; Staphylococcus epidermidis, оның ішінде MRSE; Escherichia coli; Pseudomonas aeruginosa; Enterococcus, оның ішінде VRE; пенициллинге төзімді Streptococcus pneumoniae; Micrococcus luteus; Streptococcus pyogenes, А тобы; Streptococcus pyogenes, В тобы; Streptococcus salivarius; Branhamella catarrhalis; Bacillus subtilis; Proteus vulgaris; Corynebacterium xerosis, Mycobacterium phlei; Clostridium tetani; Clostridium perfringens; Bacteroides fragilis; Klebsiella aerogenes; Lactobacillus sp.; Salmonella enteritidis; Shigella dysennteriae; Serratia marcescens; Enterobacter cloacae; Pseudomonas stutzeri; Proteus mirabilis. Жоғарыда келтірілген патогендік штаммдардың тізімі дәлелденген бактерицидтік әсермен расталады және өніммен бірге берілген нұсқаулықта көрсетілген. Материал 7-14 күн ішінде толығымен ериді. Материал хирургияның көптеген салаларында капиллярлық, веноздық және әлсіз артериялық қан кетулерді тоқтатуға арналған, мысалы, жүрек-қан тамырлары хирургиясы, геморроодэктомия, тамырлы протездерді имплантациялау, биопсия, өкпе операциялары, жақ-бет хирургиясы, асқазан резекциясы, Лор мүшелеріне, бауырға және өт қабына операциялар, гинекологиялық операцияларда, кеуде және іш симпатэктомиясында, нейрохирургияда, әсіресе мидағы хирургиялық араласуларда, қалқанша безінің операцияларында, тері трансплантацияларында, сондай-ақ Үстірт жарақаттарды емдеуде. Нұсқаулықта эндоскопиялық процедураларда кескін түрінде қолдануға арналған қадамдық схемалық нұсқаулық бар. Стерильді төсемде өнімді таңбалаудың болуы: гемостатикалық материалдың атауы, гемостатикалық материалдың құрамы, мөлшері, өндірушінің атауы, матрицалық коды, каталог нөмірі және хирургиялық араласу барысында стерильді аймақта персоналдың өнімді дұрыс сәйкестендіруі үшін стерильділік туралы нұсқау. Өлшемі 5,1 см х 10,2 см.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</si>
  <si>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"Керек-жарақтары бар операциялық микроскопқа арналған стерильді қабықтар.Стерильді автоқабылдағыш қабықшалар (вакуумдық). Микроскоптың стерильділігін және операцияларға жылдам дайындықты қамтамасыз етуге арналған. RFID кіріктірілген чипі бар автоқабылдау функциясында қолданылады ақылды жағдайлар, оқылатын ақпарат). Стерильді қаптамада навигациялық дәлдіктің ауытқуын болдырмайтын және линзаның бұрышында орналасқан жоғары оптикалық сапалы қорғаныс көзілдірігі бар, жарқылды болдырмау үшін линзаның диаметрі 65 мм. өлшемі 132х340 см. отырғызу орны 65 мм, қалыңдығы 1,2 мм. Материал: жеңіл мөлдір материал, құрамында латекс, асбест және полихлорланған бифенилдер жоқ. Көп қабатты полимерлі пленкалардан жасалған стерильді батпақ және қайшының көмегінсіз ашылады. Қаптама - 5 дана. қаптамада.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</si>
  <si>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"65 мм линза диаметрі бар Zeiss микроскоп корпусы (қаптамада 5 дана). Латекссіз мөлдір түссіз полиэтиленнен жасалған 65 мм линза диаметрі бар операциялық микроскопты қорғауға арналған бір реттік стерильді жабын. Жабын линзаның және оның іргелес бөлігінің микроскопын жабуы керек, сонымен қатар бекіту үшін латекссіз серпімді жолақ түрінде орналасу және бекіту жүйесі болуы керек. Оны тез және ыңғайлы бекітуге мүмкіндік беретін кіріктірілген қорғаныс линзасы бар линзаға арнайы серпімді бекітудің болуы. Жабын мөлшері диаметрі 65 см, мөлшері 122х300 см болуы тиіс.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</si>
  <si>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"Аспирация және суару үшін бір реттік шланг жүйесі, екі люменді, ұзындығы 5 м, ПВХ, ПЭ, ABS, латекссіз, қаптамасы қосарланған (операциялық өрісте пайдалану үшін), суару шлангісіне салынған және үздіксіз суаруды қамтамасыз ететін қысым компенсаторы бар. Уп=12 дана. тауарды жеткізу кезінде жеткізуші ұсынатын құжаттар (07.07.2020 ж. "Халық денсаулығы және денсаулық сақтау жүйесі туралы"Кодексіне сәйкес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</si>
  <si>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"Микробқа қарсы стерильді кесілетін, ұзақ мерзімді операцияларға арналған мөлдір операциялық пленка мөлшері 34смх35см. тауарды жеткізу кезінде жеткізуші ұсынатын құжаттар ("Халық денсаулығы және денсаулық сақтау жүйесі туралы"кодексіне сәйкес" 07.07.2020 ж.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</si>
  <si>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"Оперблоктардағы жабдықты қорғау үшін бір рет қолданылатын стерильді жабын.С-доғалы мобильді жабынға арналған, қамту ені 104см, ұзындығы 188см, арнайы позициялау және бекіту жүйесімен жабдықталған . Драп схемасымен жабдықталған.және орыс тіліндегі Нұсқаулық. Стерильді . Жабын тапсырыс берушіде бар жабдық моделіне сәйкес келуі керек. Жеке оралған. Қаптаманың жеке қаптамасы көп қабатты полимерлі пленкалардан тұрады және қайшының көмегінсіз ашылады.Гофрленген картоннан жасалған көлік қорабы.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</si>
  <si>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"Үстелге арналған қорғаныс жабыны 160*160 - 1 дана (пл. 74). Аспаптық үстелге арналған хирургиялық қақпақ-1 дана (пл.74). Бір реттік Парақ 100*100 см жабысқақ жиегі 5 см -4 дана (пл.74).  Үлкен жұмыс парағы 240×290 см (пл. 55) саңылауы 10×25 см, кірістіруі 60×90 см (пл. 95), операциялық пленкасы бар, екі қалтасы 43×30 см (Т. 90), жабысқақ жиегі бар-1 дана. патч 9*15 - 1 дана. сым - 1 дана. рентгенге арналған жабдық 100*120 - 1 дана 500 мл тостаған-1 дана. 250 мл тостаған - 3 дана. Luer Lock шприці 20 мл - 2 дана. Скальпель №11 № 23 - 1/1 дана. сору түтігі 350 см - 1 дана.  Майлықтар 10*10 - 40 дана. радиоконтрастты майлықтар 45*45- 10 дана дәке шарлары - 10 дана бір реттік сүлгі - 2 дана қолғап 7-2 жұп. 7,5-1 жұп қолғап.  Ұзындығы 140 см Еуро стандартты Халат. бастап тығыз вуденпалап пл .68 сіңіргіш кенептен күшейтілген бөлік (пл.95).- 2 дана. 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</si>
  <si>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"Үстелге арналған қорғаныс жабыны 160*160 - 1 дана (пл. 74). Аспаптық үстелге арналған хирургиялық қақпақ-1 дана (пл.74). Бір реттік Парақ 100*100 см жабысқақ жиегі 5 см -4 дана (пл.74). Бір реттік Парақ үлкен 150*250 - 1 дана (пл. 74). Үлкен жұмыс парағы 240×290 см (пл. 55) саңылауы 10×25 см, кірістіруі 60×90 см (пл. 95), операциялық пленкасы бар, екі қалтасы 43×30 см (Т. 90), жабысқақ жиегі бар-1 дана. патч 9*30 - 1 дана. сым - 1 дана. рентгенге арналған жабдық - 2 дана. тостаған 500 мл-1 дана. тостаған 250 мл-4 дана. науа -1 дана. Luer Lock шприці 20 мл - 2 дана. Маркер-1 дана. сызғыш-1 дана. Скальпель №11 № 23-1/1 дана. сору түтігі 350 см-1 дана. коагулятор ұшын тазартқыш-1 дана. майлықтар 10*10 - 100 дана. радиоконтрастты майлықтар 45*45- 10 дана дәке шарлары - 10 дана бір реттік сүлгі - 4 дана қолғап 7-2 жұп. Қолғап 7,5-3 жұп.  Ұзындығы 140 см Еуро стандартты Халат. бастап тығыз вуденпалап пл .68 сіңіргіш кенептен күшейтілген бөлік (пл.95).- 4 дана.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</si>
  <si>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"Ине электроды (жұптастырылған, түзу, ине 0, 45х15мм, жұқа корпус, кабель 2,0 м, ""touchproof" типті қосқыш", түсті кодтау: қызыл / қара, қызыл / ақ, көк / қара, көк / ақ, сары/қара, сары / ақ, күлгін / қара, күлгін/ ақ, сұр / қара, сұр / ақ, стерильді, бір реттік), 10 дана/уп.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</si>
  <si>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"Ине тәрізді Электрод (жұптастырылған, түзу, ине 0, 45х20мм, жұқа корпус, кабель 2,0 м, ""touchproof" типті қосқыш", түсті кодтау: қызыл / қара, қызыл / ақ, көк/қара, көк / ақ, сары / қара, сары / АҚ, фи- олет/қара, күлгін / ақ, сұр/қара, сұр/ақ, стерильді, бір реттік) 10 дана/уп.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</si>
  <si>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"Электродтарды орнатуға арналған құрылғы (орнатылатын электродтардың ұзындығы 9 мм, қайта пайдалануға болатын, стерильді емес, автоклавталатын).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</si>
  <si>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"Ине тәрізді Электрод (биполярлы, иілу 90 градус., оқшауланған корпус, 20 мм ине, 1,5 м кабель, ""touchproof"" типті қосқыш, стерильді, бір реттік), 5 дана / уп.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</si>
  <si>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"Ине тәрізді Электрод (биполярлы, түзу, цилиндрлік корпус, № 530121 электродтарды орнатуға арналған құрылғымен үйлесімді, ине 0, 45х9 мм, түсті кодтау: ақ, кабель 1,5 м, ""touchproof"" типті қосқыш, стерильді, бір реттік), 10 дана/уп.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</si>
  <si>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"Бір реттік ынталандырушы Электрод (D және I толқындарды жұлын тіркеуі үшін, түйісу мөлшері 9 мм, кабельдің ұзындығы 2 м, стерильді, бір реттік, қаптамада 5 дана .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</si>
  <si>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"Ларингеальды Электрод (2 Канал, тыныс алу түтігінің диаметрі 7,5-9 мм, стерильді, бір реттік), 10 дана / уп.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</si>
  <si>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"Ине тәрізді Электрод (бір, түзу, ине 0, 45х20мм, жұқа корпус, кабель 1,5 м, ""touchproof" типті қосқыш", түсті кодтау: жасыл, стерильді, бір реттік), 10 дана/уп.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</si>
  <si>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"Спираль тәрізді Электрод (бір, ине 0,6 мм конустық корпус, кабель 1,5 м, ""touchproof" типті қосқыш", түсті кодтау: сары, қызыл, көк, жасыл, қара, ақ, стерильді, бір реттік, әр түрлі түсті таңбаланған жиынтықтағы 6 электрод) 10 жиынтық/уп.Тауарды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</si>
  <si>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"Ынталандырушы Электрод, бір реттік (биполярлы, микровилка, түзу, түйіспелердің ұзындығы 3,0 мм, түйіспелер арасындағы қашықтық 2 мм, жұмыс бөлігінің ұзындығы 45 мм, жалпы ұзындығы 155 мм, кабель 3,0 м, стерильді), 10 дана/уп.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</si>
  <si>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"Стимуляциялық, қайта пайдалануға болатын Электрод (биполярлы," кортикальды шанышқы", түзу, түйіспелердің диаметрі 2 мм, түйіспелердің ұзындығы 10 мм, түйіспелер арасындағы қашықтық 5 мм, жалпы ұзындығы 115 мм, стерильді емес, автоклавталатын) тауарды жеткізу кезінде өнім беруші ұсынатын құжаттар ("Халық денсаулығы туралы" Кодексіне сәйкес және Денсаулық сақтау жүйесіне "" 07.07.2020 ж.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</si>
  <si>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"Шунттау жүйесі мыналардан тұрады: ересектер мен балалардың гидроцефалиясын емдеуге арналған Өзін-өзі реттейтін гравитациялық клапан, ол пациенттің дене қалпы өзгерген кезде клапанның ашылу қысымын автоматты түрде өзгертеді, бұл асқынуларды болдырмай, цереброспинальды сұйықтықтың артық дренаж құбылыстарын тиімді болдырмайды.  Аралас шарикті және гравитациялық элементтер. Ашылу қысымының адам денесінің орналасуына белсенді бейімделуі цереброспинальды сұйықтықтың физиологиялық дренажын қамтамасыз етеді. Жеңілдетілген клапанды ыңғайлы имплантациялау инфекция қаупін азайтады. Титан қабығы клапан арқылы өтетін сұйықтықтың максималды көлемін клапанның ең аз мөлшерімен қамтамасыз етеді, бұл кедергі қаупін азайтады. Ересектер үшін клапанның ұзындығы 19 мм-ден аспайды, ені 4,6 мм-ден аспайды, балалар үшін-17 мм-ден аспайды, ені 4 мм-ден аспайды.  Клапанға латекс қоспалары жоқ жоғары сапалы силиконнан жасалған дистальды катетер, ішкі диаметрі 1,2 мм-ден аспайды, сыртқы диаметрі 2,5 мм-ден аспайды, ұзындығы 1200 мм-ден аспайды. Қарыншаішілік қысымды өлшеуге, дәрі-дәрмектерді енгізуге және СМЖ алуға мүмкіндік беретін жуу цистернасында (контурлы/фрезерлік тесік) силикон күмбезі арқылы СМЖ алу/ДЗ инъекциясы кезінде жүйенің тесілуіне жол бермейтін титан корпусы бар. Рентгендік контраст. Резервуардың диаметрі 14 мм (макс.биіктігі 4,8 мм) немесе 20 мм (макс. биіктігі 5,65 мм). Латекс қоспалары жоқ жоғары сапалы силиконнан жасалған дистальды ұшында тесіктері бар вентрикулярлық катетер бариймен импрегнирленген. Ішкі диаметрі 1,2 мм артық емес, сыртқы диаметрі 2,5 мм артық емес, ұзындығы 180-250 ММ. Рентгендік контрастты ұзындық маркерлері. Катетерде титан дефлекторы, рентгендік контрастты, катетерге оны қыспастан тік бұрышпен бағыт беруге мүмкіндік беретін ойығы бар және бекітуге арналған тесіктері бар болуы мүмкін. Катетердегі реттелетін позиция. Катетерді енгізуге арналған Стилет.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</si>
  <si>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"Кеуде белінің омыртқааралық жүйесі. Денеаралық біріктіру операцияларын жүргізу кезінде қолдау көрсету үшін тороколумбальды омыртқаның екі іргелес омыртқасының соңғы тақтайшалары арасында орнатылған кейдждерден тұрады. Артқы бел аралық омыртқааралық синтезді (PLIF) және трансфораминальды бел аралық омыртқааралық синтезді (TLIF) жүргізу үшін де қолдануға болады. Соңғы пластиналарға іргелес имплантанттардың жоғарғы және төменгі беттерінде имплантациядан кейін Кейдждің көші-қонына кедергі келтіретін кері бағытталған асимметриялық тістер бар. Имплантанттардың қос дөңес геометриясы оларды омыртқааралық кеңістікте ең физиологиялық түрде орналастыруға мүмкіндік береді. Кейджде өзін-өзі жою үшін конустық ұшы бар. Аллографтарды оңай енгізу үшін бүйір беттерінде дөңгелек терезе бар. Ішкі бөлігінде трансплантациямен толтыру үшін ені 6 мм қуыс бар. Артқы жағында орнату құралына бекіту үшін тереңдігі 5 мм бұрандалы тесік бар. Бүйір қабырғалардан 2 мм қашықтықта Кейдждің алдыңғы бөлігінде интра-және операциядан кейінгі бақылауға арналған рентр позитивті нитрилді маркерлер бар. Кейдждер ASTM F2026 минималды стандарттарына сәйкес келетін PEEK (полиэфир кетон) жасушаларынан жасалған.  Ұзындығы 22, 26, 32, 36 мм, биіктігі 8, 10, 12, 14 (соңғы алушының өтініміне байланысты), ені 10 мм.Имплантанттардың сипаттамалары:Өздігінен созылу мүмкіндігі, жүйке тамырларының жарақаттануын болдырмау үшін дөңгелек ұшы, дөңес пішінді имплантаттар пациенттің анатомиялық ерекшеліктеріне және дәлірек өлшемді таңдау мүмкіндігіне сәйкес келеді, бетіндегі асимметриялық тістер итеру ықтималдығын азайтады. Импланттың ортаңғы бөлігінде сүйек трансплантаты немесе биосентетикалық толтырғыштармен толтыру үшін ені 6 мм сопақ қуыс бар.  Алдыңғы жағында тантал рентгендік контрастты маркерлер бар.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</si>
  <si>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"Кейдж мойны, әртүрлі ені, биіктігі және геометриялық сипаттамалары бар Polieteroeteroketon (PEEK)-ден жасалған, олар омыртқаның бұзылуын хирургиялық түзетуден кейін қалыпты емдеу процесінде сүйектердің бірігуін бекіту және жеделдету үшін интеркорпоральды біріктіру операциялары кезінде қолдау және түзету үшін екі мойын-омыртқа дискілерінің арасына енгізілуі мүмкін. Имплантанттардың геометриялық пішіндері олардың insitu -. орауға мүмкіндік береді. Биіктігі бойынша әр түрлі футпринт өлшемдері (13x11mm, 15x12mm, 17x13mm) 4, 5, 6, 7, 8, 9, 10 мм (соңғы алушының өтініміне байланысты), лордоз бұрышы 5 градус. Кейдждің жоғарғы және төменгі беттерінде Кейдждің көші-қонына кедергі келтіретін және рентгендік контрастты маркерлер ретінде қызмет ететін титанды бекітетін тікенектер бар.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</si>
  <si>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"Денеаралық синтезге арналған Кейдж жүйесі L1 - L5 деңгейінде бел омыртқасының омыртқааралық кеңістігінің биіктігін қалпына келтіруді қамтамасыз етуі тиіс. Кейдждің геометриясы омыртқа денелерінің анатомиясына мүмкіндігінше сәйкес келуі керек, бел омыртқасының лордозын қалпына келтіруі керек. Жүйе омыртқа денелерінің соңғы тақтайшаларының сақталуын қамтамасыз етуі керек. Кейдж Полиэфиркетоннан – сызықты жартылай кристалды (35%) термопластикалық полимерден (PEEK) жасалуы тиіс. Жүйе жұлынның тұрақты бірігуін қамтамасыз етуі керек. Жүйе бүйірлік (DLIF) және Қиғаш (olif) кірулерден шағын инвазивті орнату мүмкіндігін қамтамасыз етуі керек. Кейдждің өлшемдері – биіктігі 9.0-17.0 мм диапазоны 2 мм қадаммен. ені диапазоны, 5 мм қадаммен кемінде 40-55 м. тереңдігі кемінде 22.0 мм анатомиялық түрде алдын ала дайындалуы керек, беттердің көлбеу бұрышы 0° және 8°нұсқаларында болуы керек. Ұстағышқа арналған ойықтар болуы керек. Терезені толтыратын автотұрақтың жанасу аймағын ұлғайту үшін сопақша пішінді орталық терезе немесе омыртқалы денелердің соңғы пластинкалары бар остеоиндуктивті материал болуы керек. Бастапқы тұрақтандыру үшін блок-тордың беті тісті болуы керек. Рентгенограммада блок-тордың дұрыс орналасуын анықтауға мүмкіндік беретін 4 тік рентген-контраст белгілері болуы керек: алдыңғы және артқы жиектерде, импланттың мұрын және құйрық ұштарында.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</si>
  <si>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"Pivox қиғаш кіруге арналған Кейдж, intercorporal жұлын біріктіру операциялары кезінде қиғаш алдыңғы кіру (OLIF) арқылы іргелес омыртқалардың екі соңғы тақтайшалары арасында орнатуға арналған тікелей кейдж. ASTM F2026 минималды стандарттарына сәйкес келетін peek (полиэфир кетон) жасушаларынан жасалған.  Биіктігі 8,10, 12, 14, 16, 18 мм, ұзындығы 40, 45, 50, 55, 60 мм, ені 20, 27 мм, лордоз бұрышы 0, 6, 12, 18 градус. Интра - және операциядан кейінгі рентгендік бақылау үшін тантал маркерлерінің болуы. Пациенттің анатомиялық ерекшеліктеріне және дәлірек өлшемді сәйкестендіру мүмкіндігіне арналған оқ тәрізді алдыңғы ұшы бар дөңес пішінді имплантаттар, бетіндегі симметриялы текше тістері Кейдждің көші-қон мүмкіндігін азайтады және жұлынның бірігуін жеделдетуге ықпал етеді. Импланттың артқы жағы қиғаш алдыңғы қол жетімділік арқылы орнатылған кезде жақсы анатомиялық корреляция үшін Қиғаш. Артқы бетінде импакторды бекіту және кейджді бойлықтан қиғаш күйге оңай ауыстыру үшін топсалы қосылыс арқылы орнатылған мылтық жеңі бар. Импланттың ортаңғы бөлігінде сүйек трансплантаты және/немесе биосентетикалық толтырғыштармен толтыруға арналған эллипсоидты қуыс бар.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</si>
  <si>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"Диаметрі 5.5 мм, өлшемі (мм) өзекке арналған көп осьті сүйек бұрандасы) 4.0, 4.5 5.0 5.5, 6.0, 6.5, 7.5, 8.5; ұзындығы (мм)20, 25, 30, 35, 40, 45, 50, 55, 60, 65 – TI-6AL маркалы титан қорытпасынан жасалған- 4V, градация V, американдық ASTM F136 стандарты, неміс стандарты DIN 17850. Өздігінен бұрап тұратын бұрандалы көп осьті бұранда, тұрақты кең қадамы және диаметрі, "шанышқы түріндегі" басы, оның соңғы беттерінде 1 * 4 мм екі тік ойық бар, ал бүйір қабырғаларында диаметрі 4 мм екі дөңгелек ұя бар, бұранданың басының негізі төменгі үштен бір бөлігінде кішірек диаметрге ие (2 мм-ге) жоғарғы бөлімге қарағанда. Транспедикулярлық бұранданың ұшы доғал пішінді (60°). Бұранданың басы аяққа сфералық штампталған қосылыспен бекітілген; аяқтың ұшы, басына бекітілген, сфералық пішінді, имплантация процесінде бұрағышты бекіту үшін ішкі алтыбұрышты саңылауы бар. Бұранданың табанында 9.0 тұрақты қадамы бар және тереңдігі ұшынан негізге дейін, 1,33-тен 0,61 мм-ге дейін төмендейтін жіп бар. өлшемдері: диаметрі 4.0-ден 6.5 мм-ге дейін, 0.5 мм қадаммен, содан кейін 1.0 мм-ден 8.5 мм-ге дейін, ұзындығы 20-дан 65 мм-ге дейін,5 мм қадаммен. бұранданың басының өлшемдері: биіктігі 16.1 мм, сагитальды ені 9.2 мм, диаметрі 12.63 ММ. профильдің биіктігі 16.1 мм, футпринт диаметрі 11 мм. бұранда табанының осіне қатысты бұранда басының көлбеу бұрышы бұранда табанының кез келген диаметрінде 28° құрайды.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</si>
  <si>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"Диаметрі (мм) 5.5 сындыратын басы бар өзек гайкасы - екі бөліктен тұратын сындыратын басы бар гайка: төменгі бекіту биіктігі 4,5 мм, Сыртқы G4 жіпі бар имплант басына батырылған және тартылған кезде бөлінетін жоғарғы алтыбұрышты. Гайканың бөлінетін бөлігі қуыс, биіктігі 7,5 мм.гайканың құлыптау бөлігінде тексеру араласуы үшін жоғарғы жағында алтыбұрышты ішкі саңылау бар.  Гайканы отырғызу ұясының өлшемі 8 мм. G4 Сыртқы жіптің қадамы 1,33 мм және кері, яғни. қарама-қарсы (стандартты жіпке қатысты) көлбеу бұрышы бар: көлденең жазықтықпен -5 бұрыш жасайды. Гайканың батырылатын тегіс төменгі бетінде "протрузиялық" шыбық бар.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</si>
  <si>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"Арнайы құралмен ұстау және деротация үшін ұзындығы 4,75 мм болатын алтыбұрышты ұшы бар тегіс қатты бекіту штангасы. Диаметрі (мм) 5.5, проксимальды ұшында штанганы орнатуды жеңілдету үшін 5 мм-ге дейін тарылту, ұзындығы (мм) 500, арнайы сым кескіштермен кесу және көп жазықтықты модельдеу мүмкіндігі бар. TI-6AL-4V маркалы титан қорытпасынан жасалған, V градация, американдық ASTM F136 стандарты, неміс din 17850 стандарты. Өнім беруші тауарды жеткізу сәтінде ұсынатын құжаттар ("Халық денсаулығы және денсаулық сақтау жүйесі туралы"07.07.2020 ж. кодексіне сәйкес)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</si>
  <si>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"Диаметрі (мм) 5.5, өлшемі (мм) өзекке арналған канюлярлы бұранда) 4.5, 5.5, 6.5, 7.5, 8.5, 9.5, 10.5; ұзын (мм) 30, 35, 40, 45, 50, 55, 90, 100, 110 – TI-6AL маркалы титан қорытпасынан жасалған-4V, градация V, американдық стандарт ASTM F136, неміс стандарты DIN 17850. Өздігінен бұрап тұратын бұрандалы көп осьті бұранда, тұрақты кең қадамы және диаметрі, "шанышқы түріндегі" басы, оның соңғы беттерінде 1 * 4 мм екі тік ойық бар, ал бүйір қабырғаларында диаметрі 4 мм екі дөңгелек ұя бар, бұранданың басының негізі төменгі үштен бір бөлігінде кішірек диаметрге ие (2 мм-ге) жоғарғы бөлімге қарағанда. Педикулярлық бұранданың ұшы доғал пішінді (60°). Бұранданың басы аяққа сфералық штампталған қосылыспен бекітілген; аяқтың ұшы, басына бекітілген, сфералық пішінді, имплантация процесінде бұрағышты бекіту үшін ішкі алтыбұрышты саңылауы бар. Бұранданың табанында 14.8 тұрақты қадамы бар жіп бар және тереңдігі ұшынан негізге дейін, 1,49-дан 0,35 мм-ге дейін төмендейді. бұранданың табанында диаметрі 0.8 мм канюля бар. өлшемдері: диаметрі (мм) 4.5, 5.5, 6.5, ұзындығы 35-тен 55 мм-ге дейін, 5 мм қадаммен. бұранданың басының өлшемдері: биіктігі 16.1 мм, сагиттальды ені 9.2 мм, диаметрі 12.63 ММ. профиль биіктігі 16.1 мм, аяқ басып шығару диаметрі 11 мм. Бұрандалы аяқтың осіне қатысты бұрандалы бастың бұрышы бұрандалы аяқтың кез-келген диаметрінде 28° құрайды.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</si>
  <si>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"Диаметрі (мм) 5.5 ішкі бұрандалы өзек гайкасы-екі бөліктен тұратын канюлярлы бұрандаларға арналған құлыптау гайкасы: төменгі бекіту биіктігі 4,5 мм, Сыртқы G4 жіптері бар имплантант басына батырылған және тартылған кезде бөлінетін жоғарғы. Дөңгелек қиманың бөлінетін бөлігінде бекіту ұстағышына мықтап бекіту үшін тікбұрышты ішкі сплайн бар. Гайканың бөлінетін бөлігі, биіктігі 4,5 мм. гайканың құлыптау бөлігінде ревизиялық араласуға арналған алтыбұрышты ішкі саңылау бар. Гайканы отырғызу ұясының мөлшері-8 мм. G4 сыртқы жіптің қадамы 1,33 мм және кері, яғни қарама-қарсы (стандартты жіпке қатысты) көлбеу бұрышы бар: көлденең жазықтықпен -5 бұрыш жасайды. Гайканың батырылатын тегіс төменгі бетінде "протрузиялық" шыбық бар. TI-6AL-4V маркалы титан қорытпасынан жасалған, V градация, ASTM f136 американдық стандарты, DIN 17850 неміс стандарты 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</si>
  <si>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"Өзек-TI-6AL-4V маркалы титан қорытпасынан жасалған, V градация, американдық ASTM F136 стандарты, неміс din 17850 стандарты. Қатты бекітуге арналған тегіс штанганың бел лордозына дейінгі қисық пішіні бар. Штанга кесілмейді-штанганың ұзындығы бұрандалардың бастары арасындағы қашықтықты арнайы құралмен өлшеу арқылы интаоперациялық түрде таңдалады. Штанганың бір жағында жұмсақ тіндердің минималды жарақаттануымен өтуі үшін ұзындығы 10 мм конус тәрізді ұшы бар; екінші жағынан, конус тәрізді ұшында бұрандалардың бастарына штанганы енгізу процесінде арнайы құралмен ұстау үшін ұзындығы 7 мм кесінді бар. - Диаметрі 5.5 мм. - ұзындығы 30-дан 100 мм-ге дейін, 5 мм қадам, бұдан әрі 10 мм.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
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</si>
  <si>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"Pak инелер жинағы-жинаққа мыналар кіреді: Пластмассадан жасалған Т-тәрізді канулярлы тұтқа, оның негізінде блоктау механизмі орналасқан: механизмді ""құлыптау" күйіне ауыстырған кезде" тұтқаны сенімді бекітеді және оны стилеттен алу мүмкін емес. Тұтқадағы тесік инені бағыттаушы құралдан (инеден) шығаруға мүмкіндік береді. Стильдері бар троакарлар: троакар-диаметрі өзгермелі ұзындығы 125 мм түтік: тар бөлігі терең бұлшықет қабаттарына енгізіледі. Стилеттің бұл формасы қаттылықты сақтаумен қатар құралды матаға енгізуді жеңілдетеді. Троакардың соңында Стилет пен тұтқаны бекітуге арналған бұрандалы құлыптау механизмі орналасқан. Троакар ұштары бар екі Стилет ұсынылған. Стилеттің бұл түрі жақсы кесу қасиеттеріне ие.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</si>
  <si>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"Канюляцияланған втулка тәрізді құрал. Гильзаның ұзындығы 224 мм, диаметрі 4,5 мм, канулярлы тесіктің диаметрі 2,5 мм. канюляның басынан 7,5 мм қашықтықта сыртқы диаметрі 3,4 мм-ге дейін, канюлярлы каналдың диаметрі 1,8 мм-ге дейін азаяды. канюляның басынан 15 мм қашықтықта S10,1x1,35 мм жіптің 2 айналымы орналасқан. канюляның соңында диаметрі 7,83х2 жіптің 2 айналымы бар,5мм. канулярлы каналдың диаметрі 4,25 мм, ұзындығы 10мм. тұтқасы ұзындығы 22мм, диаметрі 10мм, 7мм мөлшеріне дейін тегістелген. өндіріс материалы: ISO 7153-1 стандартына сәйкес келетін медициналық коррозияға қарсы болат.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</si>
  <si>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"Бірнеше транспедикулярлық бұрандалардан және/немесе ілгектерден тұратын құрылымның қаңқасы ретінде қызмет етеді, олардың басында өзек қысқыш бұрандалармен бекітіледі. Штанганың диаметрі 6 мм, ұзындығы 40-100 мм-ден 10 мм қадаммен, әрі қарай (120 мм, 160 мм, 180 мм, 200 мм, 220 мм, 260 мм, 300 мм, 360 мм, 400 мм, 460 мм, 500 мм және 600 мм) операция ішілік деротацияға мүмкіндік беретін S5 алтыбұрышты ұштары бар өзек.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Көк түске Анодтау.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</si>
  <si>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"Омыртқааралық бұғатталған кейдж, С2-С3-тен С7-Т1-ге дейінгі дискілер деңгейінде жатыр мойны омыртқасының диск ауруы бар бұлшықет жүйесі қалыптасқан пациенттерде алдыңғы мойын аралық денеаралық синтезді жүргізуге арналған. Бұл жүйе мойын және жоғарғы кеуде омыртқаларының алдыңғы бетіне бір-екі деңгейлі орнатуды ғана қамтиды. Бұл бұранданы ішкі бекітетін құрылғы.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</si>
  <si>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"10. 3.5 мм өздігінен бұрап тұратын бұранда – TI-6AL-4V маркалы титан қорытпасынан жасалған, V градация, американдық ASTM F136 стандарты, неміс din 17850 стандарты. Бұрандалар С2-С3-тен С7-Т1-ге дейінгі дискілер деңгейінде жатыр мойны омыртқасының диск ауруы бар, бұлшықет жүйесі қалыптасқан пациенттерде алдыңғы мойын денеаралық жұлын синтезін жүргізу кезінде денеаралық құрылғымен пайдалануға арналған. Дизайн бұранданы орнатудың беріктігін қамтамасыз етеді. Құлыптауды визуалды растау. Бұрандаларды енгізу бұрышы 25 градус. Өлшемдері: диаметрі 3,5 мм, ұзындығы 11, 13, 15 мм.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</si>
  <si>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"Алдын ала жиналған Кейдждің диаметрі: 18 немесе 22 мм.тұрады: негіз, ортаңғы бөлік, қосымша құлыптауды қажет етпейді. Кейдждің өлшемдері өлшеміне қарамастан: 25-34 мм, 31-46 мм, 42-64 ММ.эндопротез компоненттері полиэфир кетонынан (PEEK) жасалады. Омыртқаның корпуэктомиясына арналған.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</si>
  <si>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"Реттелетін имплантқа арналған соңғы қақпақ (бір Кейджге 2 дана). Іргелес омыртқалардың соңғы тақтайшалары арасында Жақсы бекіту үшін тісті бет. Соңғы қақпақтардың төрт бұрышы: 0º, 3º, 5° және 9°. Әр түрлі өлшемдегі соңғы қақпақтар (дөңгелек – диаметрі сәйкесінше 18 және 22 мм), 22 мм имплантация үшін футпринт ауданын ұлғайту үшін диаметрі 26 және 30 мм кесілген шеңбер түріндегі қақпақтардың нұсқалары қарастырылған. Тауарды жеткізу кезінде жеткізуші ұсынатын полиэфирден (peek) құжаттар ("Халық денсаулығы және денсаулық сақтау жүйесі туралы"07.07.2020 ж. №360-VI ҚРЗ кодексіне сәйкес) дайындалады: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</si>
  <si>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 xml:space="preserve">Спирали для эмболизации аневризм </t>
  </si>
  <si>
    <t xml:space="preserve"> аневризмаларын эмболизациялауға арналған спиральдар</t>
  </si>
  <si>
    <t>"Құрылғы қан тамырларының кең интракраниальды окклюзиясына байланысты ишемиялық инсультпен ауыратын науқастарда қан ағымын қалпына келтіруге арналған. Өздігінен кеңейетін лазерлік кесу стенті нитинолдан жасалған. Қан ұйығышын алудың ең жақсы мүмкіндігіне қол жеткізу үшін тұрақты радиалды күш.  Рентген сәулелерінің астында көрінеді: проксимальды және дистальды бағытта және ұзындығы бойынша бірнеше рентген маркерлері стент.  Қайта реттелетін, жылжытылатын.  Берілген микрокатетермен ішкі диаметрі бар микрокатетермен үйлесімділік. 017"", 021"", 024". Толықтығы: стентр, нитинолдан жасалған өздігінен кеңейетін лазерлік кесу стенті.  Итергіш, нитинолдан жасалған жеткізу жүйесінің бөлігі.  Интродюсер түтігі, жеткізу жүйесінің бөлігі.  Стентривер мен итергіш интродюсердің түтігіне салынған.  Рентгендік контраст рентгендік контраст маркерлерінің (ORX) көмегімен қамтамасыз етіледі. Оның дистальды ұшын бақылау үшін 3 дистальды рентгендік контрастты маркер (ORX) және 1 итергіш сымы бар рентгендік контрастты маркер бар. 3 модификациясы бар: mini, standart, maxi. Диаметрі 2 мм-ден 6 мм-ге дейін.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</si>
  <si>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"Аспирин формаларына төзбеушілігі бар емделушілерде антитромогендік материалдан жасалған жабыны бар саккулярлы және қапшықты диссекциялы аневризмаларды емдеуге арналған антитромбогендік нейрохирургиялық құрылғы. Құрылғының құрылымы-лазермен кесілген тамырлы өзін-өзі ашатын қаңқа, 0.017 дюйм, диаметрі 2.5-тен 5 мм-ге дейін және ұзындығы 15-тен 30 мм-ге дейін, фузиформды, сакулярлық типтегі, жалған және стратификацияланған аневризмаларды емдеуге жарамды.Құрылғы толығымен қамтылған HPC coating technology 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</si>
  <si>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"Ішкі диаметрі 0.088 өткізгіш катетер"". Бір люменді күшейтілген катетер. Ұзындығы 80 см, 90 см, 100 см. икемді дистальды аймақ 9 см. гидрофильді жабыны 20 см. проксимальды бөліктің Сыртқы диаметрі 0,106"". Дистальды бөліктің сыртқы диаметрі 0,100"".Ол 9F гемостатикалық клапанмен, 8F гемостатикалық клапан адаптерімен және кеңейткішпен бірге келеді. Кеңейткіш өткізгіш катетердің дистальды диаметрінің тұтастығын қорғай отырып, тері мен тері астындағы ұлпалар арқылы дистальды интродюсердің атравматикалық өтуін қалыптастыру арқылы өткізгіш катетерді тері арқылы енгізуді жеңілдетеді.  Катетер стерильді, пирогенді емес жеткізіледі және тек бір реттік пайдалануға арналған тауарды жеткізу кезінде жеткізуші ұсынатын құжаттар (07.07.2020 ж. "Халық денсаулығы және денсаулық сақтау жүйесі туралы"Кодексіне сәйкес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</si>
  <si>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"Интракраниальды бассейнде интервенциялық процедураларды жүргізуге арналған селективті диагностикалық гидрофильді катетер. Катетер материалы болат арматурасы бар екі қабатты pebax полимері. Жіксіз өтпелі аймақтың арқасында күрделі анатомиясы бар учаскелердің ыңғайлы өтуін және дистальды тамырлы желіде атравматикалық орналасуын қамтамасыз етеді. Кем дегенде 9 икемділік аймағының болуы. 6F және 5F таңдау үшін катетердің сыртқы диаметрі. катетердің ішкі люмені 0.040". Диагностикалық ангиограмма үшін қолдануға болады-0,040 дюйм (1,02 мм) люмен. Өткізгіштермен үйлесімділік 0.038""/0.035"". Рентгендік контрастты дистальды ұшы. Катетер ұшының түрі: SIM (Simmons), BER (Berenstein), H1, Sim-V. катетердің ұзындығы 105см, 125см, 130см. стерильді катетер, бір рет қолданылатын.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</si>
  <si>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"Тромбэктомияға арналған құрылғы. Проксимальды ұшында өткізгішке қосылған лазермен кесілген өздігінен кеңейетін нитинол құрылғысынан тұрады. Екі үздіксіз рентгендік нитинол сымдары құрылғының бүкіл ұзындығы бойынша рентгендік көрінуін қамтамасыз етеді. Құрылғы алдын-ала енгізушіге орналастырылған. Құрылғының дистальды ұшында 3 рентгендік контрастты платина-иридий маркерлері бар. Проксимальды Ұшында екі рентгендік контрастты платина-иридий маркерлері орналасқан. Дистальды тромбэктомия мүмкіндігі; диаметрі 1,0-ден 5,5 мм-ге дейінгі тамырларға жарамды; Құрылғының диаметрі 2,5 мм, 3,5 мм, 4,5 мм, 6,0 мм; ұзындығы 16, 18, 28, 30, 40, 50 мм; ішкі диаметрі 0,017; 0,021; 0,027 микрокатетерлермен үйлесімді; бүкіл ұзындығы бойынша тамаша көріну; гибридті жасушалардың тиімді дизайны. Интракраниальды тамырлардың окклюзиясына байланысты ишемиялық инсульт диагнозы қойылған науқастарда артериялық қан ағымын қалпына келтіруге арналған.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</si>
  <si>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"Лумбоперитонеальді шунттау жүйелері қарапайым хирургиялық әдістерді қолдана отырып, белдік субарахно-идальды кеңістіктен іш қуысына СМЖ-ны бұруға арналған. Жүйелердің негізгі компоненттері: лумбоперитонеальді катетерлер (бариймен импрегнирленген), фиксаторлар және резервуарлар (бөлек).Лумбоперитонеальді шунттау жүйелері силиконнан (латекс қоспасынсыз) жасалады, бұл олардың бір-біріне жабысуына және ілмек түзілуіне жол бермейді. Жүйелерде металл бөлшектердің болмауы КТ және ЯМР зерттеулерін кедергісіз жүргізуге мүмкіндік береді.Резервуарлар бір бағытты төмен қысымды клапан механизмін қамтиды және радиоконтрастық белгілері бар интеграцияланған коннекторлармен жабдықталған. Резервуардың күмбезі 25 Gauge инесін және жұқа инені пайдаланып инъекциялар мен ликер сынамаларын алуға мүмкіндік береді.Лумбоперитонеальді жүйелер имплантацияға қажетті барлық керек-жарақтармен жабдықталған.Жиынтыққа мыналар кіреді:* Лумбоперитонеальді катетер, 84 см, бариймен импрегнирленген: сыртқы диаметрі 1,5 мм, ішкі диаметрі 0,7 мм. дистальды ұшында 17 мм қашықтықта 3 тесіктен тұратын 4 қатар бар. Катетердің ұшынан 11 см қашықтықта 5 см-ден кейін орналасқан 3 қосымша ұзындық маркері орналасқан* Қосқыш* Бекіткіштер, 3 дана* Доғал ине, 20-gauge* Туохи инесі, 14-gauge.Катетердің ұзындығы-84 см.20мл/сағ ағу кезіндегі қысым-14.0-24.0 см H2O 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</si>
  <si>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"Перифериялық артериялардың ангиографиясын жүргізуге арналған диагностикалық Катетер. Simmons, Headhunter,Newton,Bentson ,MANI,Vertebral,Modified Cerebral,Berenstein,Straight selective,MW2 немесе modified MW2, Osborn , Hook 0.8, Hook 1.0,Modified Hook 1, Modofied Hook 2, Modified Hook 3,cobra,Shepherd Hook,Renal double curve,hockey stick, Amir Motarjeme Cane, Reuter,Mikaelsson ,KA , ka 2, dvs A1, dvs A2 , UHF Shepherd Flush, Ultra Bolus Flush,Ultra High Flow Pigtail,Pigtail Flush,Straight Flush, modified Hook Flush . Катетердің ұзындығы 30,40, 65, 80,90,100, 110 және 125 см, әр түрлі қаттылық дәрежесі. Катетердің өлшемі 4 және 5F, катетердің ішкі диаметрі 4f 0.040"" (1.02 мм), 0.046"" (1.17 мм) 5F катетер үшін. ұсынылған өткізгіш 0.035"" және 0.038"" (0.97 мм).  2 бүйірлік тесіктің болуы (міндетті емес). Bumper tip типті ұштық конфигурациясы бар катетерлердің болуы (серпімді ұшы). Катетер қабырғаларының Қос Болат өрімі. Катетер материалы нейлон пебакс. Катетер жеңінің материалы полиуретан. Ұштың материалы-керемет визуализация үшін вольфрам қорытпасы. Втулка конфигурациясы: қанаттар. Втулка дизайны"" аккордеон "" кернеу компенсациясымен. Максималды қысым 1200psi (81, 6 bar). Өрілген селективті катетерлер үшін өткізу қабілеті: Ұзындығы 30 см 20 мл/сек, 40 см - 20 мл/сек, 65 см - 18 мл/сек, 80 см - 15 мл/сек, 100 см - 15 мл/сек, 110 см - 15 мл/сек, 125 см - 15 мл/сек катетерлер үшін; Ұзындығы 30 см 20 мл/сек, 40 см - 27 мл/сек, 65 см - 20 мл/сек, 80 см - 20 мл/сек, 100 см - 15 мл/сек, 110 см - 15 мл/сек, 125 см - 15 мл/сек катетерлер үшін.  Стерильді қаптамаға оралған. Стерильді қаптамаға оралған.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</si>
  <si>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"Құрылғыдан, оны енгізуге арналған канюлядан, артериотомияға арналған локализатордан (модификацияланған Кеңейткіш) және өткізгіштен тұрады. Құрылғы сіңірілетін коллаген губкасынан және арнайы сіңірілетін полимерлі якорьден тұрады. Олар сіңірілетін тігіс жіпімен өздігінен тартылатын түйінмен байланысады. Құрылғы артериотомия орнын тығыздайды, оны екі жағынан екі негізгі компонентпен жабады: якорь және коллаген губкасы. Гемостазға жетудің негізгі әдісі механикалық болып табылады (артериотомиялық тесік бір жағынан якорьмен, екінші жағынан губкамен жабылған). Құрылғы беру жүйесінде орналасқан. Онда сіңірілетін компоненттер сақталады және артериялық пункция орнына беріледі. Жеткізу жүйесі сіңірілетін құрылғыны дұрыс беруді және орнатуды жеңілдететін коллагенді тампондау механизмі бар құрылғының тұтқасымен жабдықталған. Артериялардағы тесіктерді жабу үшін құрылғының компоненттерінде латекс резеңкесі қолданылмайды. Магнитті-резонансты бейнелеу кезінде өнім қауіпсіз. Толығымен ериді. Өлшемдері: 6 Fr.. 8 FR 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</si>
  <si>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"4-ші буын дәрілік жабыны бар стент Эверолимус 1.25 МК/мм2 концентрациясында және гибридті жасуша дизайны: шеттерінде жабық (жабық жасуша ) және ортасында ашық (ашық жасуша), бүйірлік тармаққа оңтайлы қол жетімділікпен.   Диаметрі 2.00 мм-ден 4.50 мм-ге дейін, стенотикалық зақымдану ұзақтығы 36 мм-ге дейін әртүрлі конфигурациядағы коронарлық артериялардың люменін ұлғайту үшін Plla and PLGA (Biodegradable + Biocompatible) полимерлі жабыны бар L605 кобальт хром қорытпасы.имплантациядан кейін 30 күннен кейін препаратты толық жою. Сәуленің қалыңдығы-50,65 ММ (0.050 мм немесе 0.0026 "" ММ); стенттің ұзындығы (мм): 8; 13; 16; 19; 24; 29; 32; 37; 40; 44; 48; стент диаметрі (мм): 2.00; 2.25; 2.50; 2.75; 3.00; 3.50; 4.00; 4.50; Стент диаметрі (мм) және көлденең профиль (мм/дюйм): 2.00 ММ. (083м/0.033); 2.25 мм(0.85 мм/0.033); 2.50 мм (0.91 мм/0.036); 2.575 мм (0.98 мм/0.039); 3.00 мм (0.99 мм/0.039); 3.50 мм (1.06 мм / 0.042); 4.00 мм (1.16 мм/0.046); 4.50 мм (1.19 мм/0.047).Жеткізу жүйесінің жұмыс ұзындығы 140 см, дистальды бөлігінде гидрофильді жабыны бар.Рекойл-3%. Орташа қысқарту-0.29 %. "RapidExchange"жылдам ауысымды жеткізу жүйесі. Номиналды қысым 9 атм; болжалды үзіліс қысымы-14/16 атм., стенттің мөлшері мен ұзындығына байланысты.Шеткі зақымдану қаупін төмендететін шардың қысқа иықтары - &lt;0.5 мм; Сыртқы шафттың диаметрі: проксимальды 1.95 F-1.98 F (Ұзындығы 44 мм және 48 мм стенттер үшін 2.13 F).Өткізгіш катетермен үйлесімділік-5F(минималды ішкі диаметрі 0,056"" / 1.42 ММ); өткізгіштің максималды диаметрі-0.014" " (0.36 мм); Тұрақты, серпімді, қабынуды тудырмайтын биополиялық жабын қалыңдығы 2 мм; бүйірлік тармаққа оңтайлы қол жетімділігі бар гибридті жасуша дизайны. Шеттердің деформациясын болдырмау және жабысуды жақсарту үшін ортасынан бастап стенттің морфологиялық шартты ашылуы.Рентгендік контрастты маркерлер – 2 платина-иридий маркерлері.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</si>
  <si>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"Өткізгіш арқылы қозғалатын дистальды ұшында саңылауы бар Микрокатетер. Катетердің проксимальды ұшында аксессуарларды жеңілдететін стандартты льюер адаптері бар. Катетерде жартылай қатты проксимальды сегмент және басқаруды жеңілдету үшін бүкіл ұзындығы бойынша 12 қаттылық ауысуы бар. Оның бір немесе қос маркерлері бар. Катетердің бірнеше қабаты бар: тефлон таяқшасы, нитинол қаңқасы, Нейлон қабығы. Спиральдарды, рентгендік контрастты заттарды және басқа емдік агенттерді жеткізуге арналған. Жалпы ұзындығы 155 см, жұмыс ұзындығы 150 см.момент 1:1. Проксимальды ұшының және дистальды ұшының ішкі диаметрі 0.017 "" аспайды. Проксимальды ұшының сыртқы диаметрі 2.1 F аспайды, дистальды ұшының сыртқы диаметрі 1.7 F аспайды. Үзіліс қысымы-600 psi. Катетердің ұшы түзу, 900 немесе 450 ұшының ұзындығы 5 мм. диметилсульфоксидпен үйлесімді. Стерильді қаптама.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</si>
  <si>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"0.017 қарапайым ағынды люмені бар күшейтілген микрокатетерлер біртіндеп икемділік пен қатаң проксимальды бөлікке ие, бұл оңтайлы бақылауды қамтамасыз етеді және қан айналымы жүйесінде маневр жасауды жеңілдетеді. Олар тамырлы желіде алға жылжуды жеңілдету үшін өткізгішпен бірге қолданылады. Микрокатетерлер флюороскопиялық бақылауды қамтамасыз ету үшін бір немесе бірнеше рентгендік контрастты дистальды маркерлермен жабдықталған. Микрокатетерлерде гидрофильді жабын бар. DMSO (диметилсульфоксид) үйлесімді. 4 өтпелі икемділік аймағы мен гидрофильді жабынмен қамтамасыз етілген, катушканы және 8 жалпақ нитинол сымдарын және 3 см дистальды ұшында 2 алтын маркерді қолдау арқылы жақсартылған. Күшейтілген микрокатетерлер жүрек-қан тамырлары және нейроваскулярлық жүйеде интервенциялық рентгенологиялық процедураларда қолдануға арналған: диагностикалық немесе емдік препараттарды енгізу; үйлесімді итерілетін немесе бөлінетін спиральдарды орнату; үйлесімді интракраниальды өзін-өзі ашатын стенттерді орнату; тромбоэмболэктомияға арналған үйлесімді құрылғыларды орнату.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</si>
  <si>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"Микрокатетер дистальды бөліктің ерекше икемділігіне байланысты қан ағымымен басқарылады. Артерио-веноздық ақауларды, фистулаларды эмболизациялау үшін немесе сұйық эмболизатты енгізгеннен кейін АВМ-ны желіммен түпкілікті эмболизациялау үшін. Катетерлердің диаметрі біртіндеп азаяды: мөлдір проксимальды Бөліктің диаметрі әрқашан 2,7 F, ортаңғы бөлігі 2,4 F, дистальды өлшемі 1,2 F. катетерлер радиопака, ұшы платина маркерімен жабдықталған және мандренді қолданбай термоформациялануы мүмкін.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</si>
  <si>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"Стент материалы: кобальт хром қорытпасы, l-605 жабынның екі түрі бар.  1) пассивті жабын: аморфты кремний карбиді, 2) Белсенді жабын: биодеградацияланатын полимер Полилактид (L-ПЛА, Poly-L-Lactic Acid, PLLA) құрамында антипролиферативті препарат Сиролимус. Дәрілік заттың дозасы 1.4 мкг/мм2 аспайды. Дәрілік зат 12-14 апта ішінде шығарылады. Стенттер үшін қаңқаның қалыңдығы Ø 2,25 -3,00 мм - 60 мкм (0,0024") және Ø 3,5-4,0 мм - 80 мкм (0,0031") аспайды. Ø3 ММ үшін 0.039" (0.994 мм) аспайтын стент профилін кесіп өту. Стент жақтауының дизайны: матрицалық, қос спираль түрі бойынша. Стенттердің ұзындығы: 9, 13, 15, 18, 22, 26, 30, 35, 40 мм. стенттердің номиналды диаметрі: 2.25/2.5/2.75/3.0/3.5/4.0 мм. жылдам ауысымды жеткізу жүйесі. Номиналды диаметрі 2.25-3.0 мм стентті қысқарту: 0% және диаметрі 3.5-4.0 мм: -0.7%.  Цилиндр материалы: жартылай кристалды ко-полимер. Дистальды тубустың (шафттың) жабыны гидрофильді. Екі орнатылған нөлдік Профильді платиноиридий маркерлері.  Өткізгіштің диаметрі 0.014" (0.3556 мм) аспайды. Өткізгіш катетердің диаметрі 5 F аспайды (ең төменгі ішкі диаметрі 0.056" (1.4224 мм). Дистальды шеткі Бөліктің диаметрі (кіріс профилі) - 0.017" (0.4318 мм). Катетердің жұмыс ұзындығы - 140 см.проксимальды тубустың (шафттың) диаметрі 2,0 F аспайды. номиналды диаметрі 2.25 – 3.5 мм аспайтын стенттің дистальды тубусының (шафтының) диаметрі - 2,6 F. номиналды диаметрі 4,0 мм стенттің дистальды тубусының (шафтының) диаметрі 2,8 F аспайды. номиналды қысым кемінде 8 атм. Баллонның жыртылуының есептік қысымы кемінде 16 атм. барлық өлшемдер үшін. Стенттің диаметрі 2,25 мм, қысымы 8 атм.: 2.25 ММ. 16 атм қысымда 2,25 мм стент диаметрі.: 2,50 ММ. Шафт әсерінің күшейтілген берілу жүйесінің болуы. Тубус (Шафт) маркерлері ұшынан 92 см және 102 см қашықтықта.  Сақтау мерзімі кемінде 24 ай.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</si>
  <si>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"Ұзындығы 11 немесе 23 см, бүйірлік полиуретанды жуу порты, гемостатикалық клапан, 3 жүрісті кран бар интродьюсерлер. Интродьюсер мен дилататордың өзегі радиоконтрастты, материал полиэтилен немесе полипропилен, жіптердің көмегімен бекітуге арналған айналмалы сақинамен жабдықталған. Барлық бөліктер компоненттерді жууға мүмкіндік беретін және бөлшектердің қауіпсіздігін қамтамасыз ететін пластикалық сақинаға оралған. Дилататор Ілмек механизмімен жабдықталған қан ағынын азайту және дилататордың сырғып кетуі. Сыртқы бекітудің үлкен люменін жууға арналған желі. 4 (Қызыл), 5 (сұр), 6 (Жасыл), 7 (қызғылт сары) және 8 (көк) FR ішкі диаметрі бойынша интродюсердің,дилататордың және кранның түс кодтауының болуы.  Ұзындығы 7 см болатын 18G жиынтығында иненің болуы мүмкін.әртүрлі өлшемдер үшін втулканың түс кодтауының болуы. Инені кесудің ерекше бұрышы. Бөлімдер саны 1.  Канюля материалы Тот баспайтын болат. Маталар арқылы өткізуді жеңілдету үшін иненің бүкіл бетіне силикон жабынының болуы. Жиынтықта дилататордың болуы. Өткізгіштің болуы немесе болмауы 0.035"" (0.89 мм), 0.038"" (0.97 мм), ұзындығы 50 см (интродьюсерлер үшін 11 см) және 80 см (интродьюсерлер үшін 23 см) кем емес. Өткізгіш материалы Тот баспайтын болат, өткізгіштің екі жұмыс ұшы бар: 3 мм икемді J ұшы және түзу икемді ұшы. Маркер ұшы бар интродьюсерлердің, АСТ бойынша қан алу үшін люмені ұлғайған интродьюсерлердің болуы Тапсырыс берушінің қалауы бойынша жиынтықтарды әр түрлі жинақтау мүмкіндігі. Өнім беруші тауарды жеткізу сәтінде ұсынатын құжаттар ("Халық денсаулығы және денсаулық сақтау жүйесі туралы"07.07.2020 ж. кодексіне сәйкес)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</si>
  <si>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"Бұл поли-лактидті со-гликолидке (PLGA) және поли-гидроксиэтил метакрилатына (HEMA) негізделген адгезивті емес сополимер. Рентгендік контраст құрамында йод бар агент - трийодид фенол береді. Құрамында металл жоқ. 25, 30 және 35% үш концентрацияда қол жетімді. Жүйе эмболизациялаушы препараты бар бір 1 текше см толтырылған шприцтен, бір 1 текше см толтырылған DMSO шприцінен және әртүрлі микрокатетерлерге арналған адаптерден тұрады. Пісіру уақытын қажет етпейді.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</si>
  <si>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"Гибридті гидрофильді микроөткізгіш. Тот баспайтын болаттан жасалған проксимальды бөлік: жоғары беріктік пен кемелердің мінсіз өтуін қамтамасыз ету. Нитинолдың дистальды бөлігі: икемділік беру және ұшты ұзақ уақыт сақтау үшін. Оңай қалыптасатын дистальды ұшы. Дистальды диаметрі бастап .007 "" дейін .012"", проксимальды диаметрі 0,25-0,35 мм. қисық және түзу ұштардың болуы. Ұзындығы 1200 мм, 2000 мм, 2100 мм.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</si>
  <si>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"Инесіз инъекциялық түйіндері және бел катетері бар DUET жүйесі. Жүйені белдік дренаж және бақылау үшін пайдалануға болады. Белдік және қарыншалық дренажға арналған реттелетін шкала.Науқастың жағдайын дәл анықтауға арналған лазерлік деңгей (бөлек сатып алынады). 3 Теслаға дейін (лазер деңгейі жоқ) МРТ зерттеулері үшін қауіпсіз.Толығымен бір реттік. Ол стандартты кірістірілген қысқышпен бекітіледі. Сыртқы дренаж және бақылау жүйесі бел кеңістігінен сыртқы ликер қабылдағышқа СМЖ ағызу үшін ауырлық күшін пайдаланады. Бұл СМЖ дренажын тиімді басқаруға мүмкіндік беретін жабық жүйе. Катетер субарахноидты кеңістікке орнатылады, содан кейін ол жүйеге қосылады. Дренаж пациент тұрақтанғанға дейін, инфекция тоқтатылғанға дейін немесе тұрақты айналып өту жүйесі орнатылғанға дейін жүзеге асырылады.Тауарды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</si>
  <si>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"Duet жүйесі, инесіз инъекциялық түйіндермен және вентрикулярлық катетермен. Жүйе қарыншалық дренаж және бақылау үшін қолданылады, сонымен қатар белдік катетермен жабдықталуы мүмкін. Белдік және қарыншалық дренажға арналған реттелетін шкала.Науқастың жағдайын дәл анықтауға арналған лазерлік деңгей (бөлек сатып алынады). 3 Теслаға дейін (лазер деңгейі жоқ) МРТ зерттеулері үшін қауіпсіз.Толығымен бір реттік. Ол стандартты кірістірілген қысқышпен бекітіледі. Вентрикулярлық кеңістіктен сыртқы сұйықтық қабылдағышқа СМЖ ағызу үшін ауырлық күшін пайдаланатын сыртқы дренаж және бақылау жүйесі. Бұл СМЖ дренажын тиімді басқаруға мүмкіндік беретін жабық жүйе. Катетер субарахноидты кеңістікке орнатылады, содан кейін ол жүйеге қосылады. Дренаж пациент тұрақтанғанға дейін, инфекция тоқтатылғанға дейін немесе тұрақты айналып өту жүйесі орнатылғанға дейін жүзеге асырылады.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</si>
  <si>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"Диаметрі және ұзындығы: 0.008" (ұзындығы 200, 300 см) , 0.014"""" (ұзындығы 200 см), 0.018" (ұзындығы 200, 300 см). Рентгендік контраст бөлігінің ұзындығы: 3 см, 5 см, 9 см. негізгі Материал: болат. Dabble coil технологиясының болуы. Негізгі түрі: конустық. Өрімнің ұзындығы: 9 см, 30 см, 34 см. дистальды ұштың нұсқалары: түзу болуы, 90°, 25°микросапинг. Дистальды бөлікті жабу нұсқалары: гидрофильді ( кемінде 170 см). Проксимальды жабын: ұзындығы 300 см - PTFE. Кем дегенде 165 см ұзарту мүмкіндігі. дистальды бөліктің полимерлі жабыны бар модельдердің болуы.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</si>
  <si>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"Катетер өлшемі 6F. проксимальды бөліктің Сыртқы диаметрі - 0,0825", дистальды бөлігі-0,0815". Ішкі диаметрі-0,070". Тікелей ұшы. Проксимальды бөліктің ұзындығы - 106 немесе 112 см, дистальды икемді бөліктің ұзындығы - 19 см. жалпы ұзындығы - 125 см немесе 131 см. 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</si>
  <si>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"Жинақ тік ішек ісіктерін, остеопороз фонында омыртқа денелерінің компрессиялық сынықтарын емдеуде тері арқылы вертебропластикаға арналған. Бұл жоғары тұтқыр цементті омыртқа денесіне араластыруға және енгізуге мүмкіндік береді.Жеңіл, эргономикалық жеткізу инжекторы жеткізілетін цементтің 14 см3 құрайды.Жабық араластыру, тасымалдау және жеткізу жүйесі зиянды түтіннің әсерін болдырмайды.Икемді ұзартқыш түтік және жалпы ұзындығы 16 дюймдік тасымалдау картриджі радиациялық қауіпсіздікті қамтамасыз етуге көмектеседі. Кіру құралына оңай қосылады. 0,5 текше метрді жеткізеді.Қарапайым және сенімді қолмен бүрку.Қалақша жетегі бар автоматты араластыру камерасы адам қателіктері мен өзгергіштігін жоя отырып, компоненттерді үнемі және мұқият араластыруды қамтамасыз етеді.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</si>
  <si>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"Екі саңылауы бар Пластина (үлкен немесе кіші), қиғаш қол жеткізу кезінде кейджді бекітуге арналған. TI-6AL-4V маркалы титан қорытпасынан жасалған, V градация, американдық ASTM F136 стандарты, неміс din 17850 стандарты. Бел бұрандаларын енгізуге арналған екі тесік, енгізу бұрышы 15 градус. Пластинаның ортаңғы бөлігінде бұрандаларды құлыптау және олардың қоныс аударуына жол бермеу үшін бекіту қақпағы бар. Орындаудың екі нұсқасы. Үлкен пластина, өлшемдері: ені 12 мм, қалыңдығы (бекіту қақпағын қосқанда) 5.4 мм, толық ұзындығы 34.6 мм, саңылаулар арасындағы қашықтық (шетінен шетіне дейін) 17.3 ММ. Шағын пластина, өлшемдері: ені 12 мм, қалыңдығы (бекіту қақпағын қоса алғанда) 5.9 мм, толық ұзындығы 28.4 мм, тесіктер арасындағы қашықтық (шетінен шетіне дейін) 10.9 ММ. тауарды жеткізу кезінде жеткізуші ұсынатын құжаттар ("Халық денсаулығы және денсаулық сақтау жүйесі туралы"кодексіне сәйкес" 07.07.2020 ж.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</si>
  <si>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"Бұрандалы бел омыртқаның денесіне екі саңылауы бар (үлкен немесе кіші) пластинаны бекітуге арналған өздігінен бұрғылау. Омыртқаға қиғаш алдыңғы қол жетімділікте қолдану үшін арнайы әзірленген (бүйірлік қол жетімділікте орнатылуы мүмкін). TI-6AL-4V маркалы титан қорытпасынан жасалған, V градация, американдық ASTM F136 стандарты, неміс din 17850 стандарты. Бұранданың ұзындығы 25-тен 50 мм-ге дейін, қадамы 5 мм. бұранданың диаметрі 3.7 мм ұшында, бұранданың ұшында тесу және ұстау функциясының арқасында енгізу дәлдігін қамтамасыз ететін фасеттік ойық бар. Бұранданың сыртқы диаметрі 5.5 мм. Бұранданың жіптері бастың жанында кортикальды екі кірісті және ұшына қарай бір кірісті спонгиозды. Кортикальды жіптің қадамы – 1.6 мм, спонгиозды-3.2 ММ. бұранданың басы төмен профильді, Қозғалмай бекітілген, биіктігі 5.9 мм-ден аспайды. тауарды жеткізу кезінде жеткізуші ұсынатын құжаттар (07.07.2020 ж. №360-VI ҚРЗ ""Халық денсаулығы және денсаулық сақтау жүйесі туралы" 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</si>
  <si>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"Ламинарлы пластинаға арналған өздігінен бұрғылау бұрандасы. Бұранданың соңындағы фасеттік ойық пункция және ұстау функциясының арқасында енгізу дәлдігін қамтамасыз етеді. Бұрандалардың түс кодтауы. Диаметрі 2.6 және 3.0 мм. ұзындығы 5 мм-ден 11 мм-ге дейін, 2 мм қадаммен. 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
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</si>
  <si>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"Цемент-стерильді оралған 2 компонент: бір компонент: келесі құрамның 9,5 мл дозасының 1/2 дозасының түссіз сұйық тәтті және қышқыл иісті мономері бар ампула:- Метилметакрилат (мономер) - 9,40 мл.- N, N-диметилпаратолуидин-0,10 мл.- Гидрохинон USP-0,75 мг.Басқа компонент: 1/2 доза пакеті 20гр ұсақ ұнтақталған ұнтақ (жалпақ, толып жатқан микроскопиялық үлпектер; үлпектер арасында ауа бар, бұл сұйық мономердің толық енуіне ықпал етеді) келесі композиция:- Полиметилметакрилат-14,0 гр. (бензой пероксидін қосқанда – 2,6%).-Барий сульфаты Е. Р-6,0 гр.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</si>
  <si>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 * мандрен мен троакардың тамаша сәйкестігі соңғысының бітелуін болдырмайды* тетраэдрлік және Қиғаш мандрендер бір-бірін алмастырады * стандартты өлшеуіш 10g (3,4 мм), 11G (3,05 мм), 13G (2,41 мм) – ұзындығы 12,7 см.* 10g калибрі 22,9 см ұзындықта да мүмкін.* мандрендер мен троакардың түс белгілері.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</si>
  <si>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"Омыртқааралық Кейдж жүйесі әртүрлі биіктіктегі, ұзындықтағы және көлбеу бұрыштардағы полиэфиркетоннан (PEEK) жасалған кейдждерден тұрады, оларды пациенттің омыртқасының анатомиялық пішініне ең жақсы сәйкестендіру үшін қысқыш бұрандалармен имплантацияланады. Омыртқааралық торлар бел омыртқасының бір немесе екі іргелес деңгейлерін антеролатальды немесе бүйірлік қол жетімділіктен біріктіру кезінде аутологиялық сүйек чиптерімен қолдануға арналған. Имплантаттар омыртқааралық дискілердің дегенеративті ауруын (DDD) және L2-ден S1-ге дейінгі бел омыртқасындағы 1 дәрежелі спондилолистезді емдеуге арналған. Омыртқааралық кейдж бел омыртқасына операция жасау кезінде қолдануға рұқсат етілген қосымша тұрақтандырғыш құрылғылармен бірге қолдануға арналған. Тісті имплантанттың беті омыртқааралық кеңістікке жақсы бейімделу үшін дөңес пішінге ие. Тістері бар импланттың үстіңгі және астыңғы беттері омыртқа денелерінің беттеріне бекіту арқылы бекітуді қамтамасыз етуге арналған. Сүйек тінінің өнуін қамтамасыз ететін сүйек материалымен толтыруға арналған үлкен тесіктер. Өлшемдері: ұзындығы (мм) 26, 30, Ені (мм) 32, 38, Биіктігі (мм) 12, 13, 15, 17, 19, бұрыш ° - 8, 12.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</si>
  <si>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"Омыртқааралық Кейдж жүйесі пациенттің омыртқасының анатомиялық пішініне ең жақсы сәйкес келуі үшін әртүрлі биіктіктегі, ұзындықтағы және көлбеу бұрыштардағы полиэфиркетоннан (PEEK) жасалған кейдждерден тұрады. Омыртқааралық торлар бел омыртқасының бір немесе екі іргелес деңгейлерін антеролатальды немесе бүйірлік қол жетімділіктен біріктіру кезінде аутологиялық сүйек чиптерімен қолдануға арналған. Имплантаттар омыртқааралық дискілердің дегенеративті ауруын (DDD) және L2-ден S1-ге дейінгі бел омыртқасындағы 1 дәрежелі спондилолистезді емдеуге арналған. Омыртқааралық кейдж бел омыртқасына операция жасау кезінде қолдануға рұқсат етілген қосымша тұрақтандырғыш құрылғылармен бірге қолдануға арналған. Тісті имплантанттың беті омыртқааралық кеңістікке жақсы бейімделу үшін дөңес пішінге ие. Тістері бар импланттың үстіңгі және астыңғы беттері омыртқа денелерінің беттеріне бекіту арқылы бекітуді қамтамасыз етуге арналған. Сүйек тінінің өнуін қамтамасыз ететін сүйек материалымен толтыруға арналған үлкен тесіктер. Өлшемдері: ұзындығы (мм) 26, 30, Ені (мм) 32, 38, Биіктігі (мм) 12, 13, 15, 17, 19, бұрыш ° - 8, 12.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</si>
  <si>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"Tlif типті омыртқааралық торлар, трансфоминальды қол жетімділіктен имплантациялауға арналған; peek материалы (Polieteroeteroketon);- бойлық көрініс-кейдж қисық, бүйрек тәрізді және ұзындығы екі нұсқаға ие: 26 мм және 30 мм;- имплантанттардың биіктігі 1 мм қадаммен 7-ден 16 мм-ге дейін;- импланттың сфеноидты мұрны имплантты енгізуге және омыртқаларды дистракциялауға көмектеседі;- тұрақтылықты қамтамасыз ету және имплантанттардың көші-қонын болдырмау үшін импланттың үстіңгі және астыңғы беті тістелген;- көлденең көрініс-импланттың тікбұрышты немесе лордотикалық түрі (импланттардың тістелген беттері бір-біріне параллель немесе 5 °бұрышта жатыр);- кейдж аппликаторға қосылуды және импланттың in situ айналуын қамтамасыз ететін біріктірілген айналмалы қосқышпен жабдықталған, кез келген бұрыштық қалыпта 65 °дейін айналуды құлыптау мүмкіндігі бар;- күшті және күшті бекітуді қамтамасыз ету үшін аппликатордың айналмалы имплант қосқышымен бұрандалы қосылымы;- сүйек трансплантациясына арналған және сүйек гипертрофиясына мүмкіндік беретін импланттың бойлық түріндегі үлкен тесіктер;- имплантат импланттың орналасуын нақты тексеру үшін үш рентген-теріс, интеграцияланған тантал радиологиялық маркерлермен жабдықталған;- имплантанттар тұрақты таңбаланған;- кейдждер стерильді және стерильді емес түрде ұсынылады.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</si>
  <si>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"Омыртқааралық кейдждер, PLIF немесе TLIF техникасымен артқы қол жеткізуден имплантациялауға арналған; peek материалы (Polieteroeteroketon); тауарды жеткізу кезінде жеткізуші ұсынатын құжаттар ("Халық денсаулығы және денсаулық сақтау жүйесі туралы"кодексіне сәйкес" 07.07.2020 ж.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</si>
  <si>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"Бұранда өзекшені транспедикулярлық бұранданың басына қысуға арналған. Бұранданың диаметрі 10,1 мм, жіп диаметрі 10,1 мм болатын арнайы трапециодальды асимметриялық, Жоғары беріктікті қамтамасыз етеді және жіптің қисаюына жол бермейді. Кесілген жіп профилі реакция күштерінің бұрандаға бағытталуына байланысты бастың иықтарының кеңеюіне жол бермейді. Бұранданың биіктігі 5,5 мм, канюлярлы бұранда. Бұрандалы сплайн TORX T30 типті бұрағыштың астында жасалған. Қателерді болдырмау үшін бұранданы бұрағышқа қосу тек бір жағынан мүмкін. Қысқыш бұранда бұранданың басының ыдысында толығымен жасырылады.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Бұранданы екі түспен Анодтау: көк-сплайн, сұр-жіп.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</si>
  <si>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"Аз инвазивті бекіту таяқшасы қисық. Бірнеше транспедикулярлық бұрандалардан және/немесе ілгектерден жасалған құрылымның қаңқасы ретінде қызмет етеді, олардың басында өзек қысқыш бұрандалармен бекітіледі. Штанганың диаметрі 6 мм, ұзындығы 30-дан 200 мм-ге дейін аппликаторды бекіту үшін сопақ ойығы бар бір жалпақ ұшы бар, екіншісі жұмсақ тіндер арқылы оңай өту үшін 40 градус бұрышы бар атравматикалық ұшы бар.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Көк түске Анодтау.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</si>
  <si>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"Кронштейн тәрізді көлденең қосқыштары бар штангалық қосқыш деротатор ретінде қызмет етеді және параллель штангалардан бүктелген 6 мм транспедикулярлық бұрандалардың бастарына бекітілген омыртқа бекіткішінің құрылымын нығайту функциясын орындайды. Өзек коннекторының көлденең қимасының пішіні параллель тегістелген шеңбер диаметрі 4 мм және өлшемі 3 мм. өзек коннекторының ұзындығы 35-70 мм, қадамы 5 мм және қадамы 10 мм 70-100 мм. өндіріс материалы: адам ағзасына имплантацияланатын бұйымдар үшін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Алтын түске Анодтау.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
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</si>
  <si>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"Әрқашан бірдей кронштейндік крест коннекторымен және штангалық коннектормен жұптастырылған. Жинақ деротатор ретінде қызмет етеді және транспедикулярлық бұрандалардың бастарына бекітілген 6 мм параллель шыбықтардан бүктелген омыртқа бекіткішінің құрылымын нығайту функциясын орындайды. Коннектор кронштейн түрінде болады, ол өз ілгегімен 6-штанганың астына қойылады. Кронштейн тәрізді көлденең коннектордың бүйір бетінде 5,5 мм х 3,4 мм тікбұрышты тесік бар, оған 6-штанганың үстінде орналасқан штангалық коннекторды орналастыру үшін. Қапсырма тәрізді көлденең коннектордың визорында конустық ұшы бар TORX T15 типті бұрағыштың астына саңылауы бар M6 қысқыш бұрандасы орнатылған, ол өзек коннекторын және 6-штанганы автоматты түрде бекітуге қызмет етеді. Ілгектің биіктігі 15 мм, ені 9 мм, визордың ұзындығы 10,5 мм. кронштейн тәрізді көлденең коннектордың артқы және екі жағында 5,5 мм х1,5 мм және тереңдігі 0,8 мм тікбұрышты ойықтар орналасқан.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Алтын түсті коннекторды, күміс түсті бұранданы Анодтау.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</si>
  <si>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"Ортаңғы сызықтың окципитальды пластинасы, 3, 4 тесік, с-тәрізді пішін немесе желке бекітуге арналған пирамида тәрізді. 3-4 бекіту нүктелері. Өзектерді бекітуге арналған шанышқы түріндегі бастар 4 мм-ге дейін медиальды-бүйірлікмещысу, сондай-ақ пластина жазықтығында 30 градусқа дейін бұрылу мүмкіндігі бар пластинаға жылжымалы түрде бекітілген. Адам ағзасына имплантацияланатын бұйымдар үшін ISO 5832-3-2014 сәйкес келетін титан қорытпасынан жасалған және сұр түсті анодталған жабыны бар.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</si>
  <si>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"Диаметрі 4,0; 4,5 мм, ұзындығы 12; 14; 16; 18 мм өзгермелі бұрышы бар мойын бұрандасы - титан қорытпасынан жасалған соңғы алушының өтінімі бойынша. Ауытқу дәрежесі + / - 10°.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</si>
  <si>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"Мойын омыртқасын бекітуге арналған тақтайшалар, ұзындық нұсқалары: 69, 73, 77, 81, 85, 89 мм, соңғы алушының өтінімі бойынша. Материал-титан. Бұрандаларға арналған тесіктердің саны-10 дана.пішіні тікбұрышты, ұштарында дөңгелектелген. Өнімнің қалыңдығы 2 мм. Бұрандалы тесіктердің орталықтары арасындағы қашықтық ұзындығы 50 мм – 14 мм, ұзындығы 53 мм – 15 мм, ұзындығы 56 мм – 16 мм, ұзындығы 59 мм – 17 мм, ұзындығы 62 мм – 18 мм, ұзындығы 65 мм-19 мм. құжаттар тауарды жеткізу кезінде өнім беруші ұсынатын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</si>
  <si>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"Мойын омыртқасын бекітуге арналған тақтайшалар, ұзындық нұсқалары: 50; 53; 56; 59; 62; 65 мм, соңғы алушының өтінімі бойынша. Материал-титан. Бұрандаларға арналған тесіктердің саны-8 дана.пішіні тікбұрышты, ұштарында дөңгелектелген. Бұйымның қалыңдығы 2 мм. ұзындығы 50 мм – 14 мм, ұзындығы 53 мм – 15 мм пластина үшін, ұзындығы 56 мм – 16 мм пластина үшін, ұзындығы 59 мм пластина үшін – 17 мм, ұзындығы 62 мм пластина үшін – 18 мм, ұзындығы 65 мм пластина үшін – 19 мм.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</si>
  <si>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"Мойын омыртқасын бекітуге арналған тақтайшалар, ұзындық нұсқалары: 37, 39, 41, 43, 46 мм, соңғы алушының өтінімі бойынша. Материал-титан. Бұрандаларға арналған тесіктердің саны-6 дана.пішіні тікбұрышты, ұштарында дөңгелектелген. Өнімнің қалыңдығы 2 мм. бұрандалы тесіктердің орталықтары арасындағы қашықтық ұзындығы 37 мм – 14 мм, ұзындығы 29 мм пластина үшін – 15 мм, ұзындығы 41 мм пластина үшін – 16 мм, ұзындығы 43 мм пластина үшін – 17 мм, ұзындығы 46 мм пластина үшін – 18 мм.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</si>
  <si>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"Мойын омыртқасын бекітуге арналған тақтайшалар, ұзындық нұсқалары: 23, 25, 28 мм, соңғы алушының өтініші бойынша. Материал-титан. Бұрандаларға арналған тесіктердің саны-4 дана.пішіні тікбұрышты, ұштарында дөңгелектелген. Бұйымның қалыңдығы 2мм. ұзындығы 23 мм пластинаға арналған бұрандалар үшін тесіктердің орталықтары арасындағы қашықтық-14 мм, ұзындығы 25 мм пластина үшін – 16 мм, ұзындығы 28 мм пластина үшін-18 мм. тауарды жеткізу кезінде жеткізуші ұсынатын құжаттар (07.07.2020 жылғы "халық денсаулығы және денсаулық сақтау жүйесі туралы"Кодексіне сәйкес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</si>
  <si>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"Бұрандалар алдыңғы немесе бүйірлік қол жетімділіктен (ALIF) денеаралық омыртқаны біріктіруге арналған. Дизайн бұранданы орнатудың беріктігін қамтамасыз етеді. Құлыптауды визуалды растау. Бұрандаларды енгізу бұрышы 25 градус. Өлшемдері: диаметрі 4.5 мм, ұзындығы 10, 15, 25, 30 мм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
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</si>
  <si>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"Бұранданы адам ағзасына имплантацияланатын бұйымдар үшін ISO 5832-3-2014 сәйкес келетін титан қорытпасынан жасау керек және анодталған сұр жабыны болуы керек. Желке тақтасын бекітуге арналған. Бұранданың ұшы доғал болуы керек. Бұранданың басы конустық болуы керек. Жіп бұранданың бүкіл ұзындығы бойынша жұқа кортикальды болуы керек.   Бұрандада алты бұрышты сплайн болуы керек. Бұранданың денесі диаметрі 4.0 немесе 4.5 мм, ұзындығы 6-20 мм болуы керек.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</si>
  <si>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"Өзек адам ағзасына имплантацияланатын өнімдерге арналған титан қорытпасынан жасалуы керек. Штанганың қажетті Профильді беру және арнайы кескішпен кесу мүмкіндігі бар белгілі бір икемділік дәрежесі бар. Штанганың ұзындығы 120, 140 немесе 300 мм, диаметрі 3.5 немесе 4.0 мм болуы керек.адам ағзасына имплантацияланатын өнімдер үшін ISO 5832-3-2014 сәйкес келетін титан қорытпасынан жасалған және анодталған сұр жабыны бар.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</si>
  <si>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"Бұранданы адам ағзасына имплантацияланатын бұйымдар үшін ISO 5832-3-2014 сәйкес келетін титан қорытпасынан жасау керек және анодталған сұр жабыны болуы керек. Педикулярлық полиаксиалды бұранданың "шанышқы түріндегі" жылжымалы басы болуы керек. Бұрауышқа бекіту үшін бастың ішкі алтыбұрышты саңылауы болуы керек.  Бұранданың басы кішірейтілген көлемде және дөңгелек анатомиялық пішінде болуы керек. Полиаксиалды бұранданың жылжымалы басы ішкі жұлдызшалы гайкамен және кері жіптермен құлыпталады және құралдың тез және сенімді ұсталуын қамтамасыз ететін борозды және бұралған. Гайка бұрандамен бірге келеді. Бастың соңғы беттерінде ойықтары бар кем дегенде екі тік ойық болуы керек, ал ойықтың бүйір қабырғаларында құралдармен сенімді байланыс орнатылуы керек. Бұранданың ішкі бұрандалы өзегінің конустық профилімен біріктірілген цилиндрлік жіп пішіні бар. Бұранданың корпусында кортикальды жіп, өтпелі аймақ, спонгиозды жіп және бұранданың ұшында өздігінен кесетін жиектері бар ойық бар. Бұранданың бүкіл бойындағы жіптер бұранданы бұрап алу және омыртқадағы кесілген жіптерді сақтау мүмкіндігімен өзін-өзі орталықтандыруды жүзеге асырады. Бұранданың диаметрі 4,5 мм, ұзындығы 20 мм болуы керек. бұранданың басының өлшемдері: бұранданың басының диаметрі кемінде 12,8 мм, бұранданың басының биіктігі кемінде 15,5 ММ. жіптің қадамы 2,5 мм болуы керек. бұрандалы бөліктегі ішкі өзектің диаметрі 2,7 мм болуы керек. Айналу еркіндігі дәрежесінің жалпы шамасы бұранданың кез келген диаметрі кезінде 30° аспайды.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</si>
  <si>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"Полиаксиалды транспедикулярлы бұранда, диаметрі 4.5, 5.0, 5.5, 6.0, 6.5, 7.0, 7.5, 8.5, 9.5, 10.5 мм, ұзындығы 30, 35, 40, 45, 50, 55, 60, 65, 70, 75, 80, 85, 90. Полиаксиалды транспедикулярлы бұрандалар, өздігінен кесетін, сыртқы диаметрдің бүкіл ұзындығы бойынша цилиндр тәрізді, өзектегі жіптер конустық, жіптің сыртқы диаметрі тұрақты. Айнымалы диаметрлі бұранданың өзегі: бұранданың басынан бастап спонгиозды жіптері бар өзектің орталық конусы, содан кейін өзектің өтпелі конусы және кортикальды жіптері бар және дөңгелек ұшы бар өзектің соңғы конусы. Бұрандалы штанганың сфералық басы бар, оған бұрандалы штанганы бұранданың басына тиімді бекітетін сатылы дөңгелек кесулер қолданылады. Спиц бағыттағышы бойынша жүргізу үшін бүкіл ұзындығы бойынша канюляцияланған бұранда. Бұрандалы аяқтың дистальды ұшында ұзындығы 30-дан 40 мм-ге дейінгі бұрандалар үшін әр 90 градус сайын 4 бүйірлік тесік (бір қатар) және ұзындығы 45-тен 90-ға дейінгі бұрандалар үшін әр 90 градус сайын 8 бүйірлік тесік (екі қатар) бар. Полиаксиалды бұрандалар бұранданың басын 45°диапазонында тұрақты бұрыштық бекітуді қамтамасыз етеді. Бұрандалы бастың ішінде диаметрі 6 мм штанганы қысқыш бұрандамен бекіту кезінде бұрандалы штанганың басын бекітетін сфералық ойық жеңі бар. Бұрандалар екі кортикальды, атравматикалық. Жіп екі жақты (аяқтың дистальды бөлігінде спонгиозды және проксимальды бөлігінде кортикальды), губка мен кортикальды сүйекте тұрақты бекітуді қамтамасыз етуге, сондай-ақ бас аймағындағы бұранданың беріктігін арттыруға арналған. Шанышқы түріндегі бас. Бастың диаметрі 14 мм, бастың биіктігі 14 мм, екі жағынан 10,5 мм, арнаның ені 6,1 мм, бастың ішкі жіптері арнайы, диаметрі 10,2 ММ.бастың бүйір дөңгелек бетінде 12,2 мм мөлшерінде екі ойық бар, бұл бұранданың басын қысқыш құралмен ұстауға мүмкіндік береді.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Бұрандаларды Анодтау. Бұранданың басының түс кодталуы диаметріне байланысты, бұранданың өзегі сұр түсті.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</si>
  <si>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"Полиаксиалды транспедикулярлы бұранда, диаметрі 4, 4.5, 5, 5.5, 6, 6.5, 7.0, 7.5, 8.5, 9.5, 10.5 ұзындығы 20-дан 100 мм-ге дейін, 0.5 мм қадаммен. полиаксиалды транспедикулярлы бұрандалар, өздігінен кесетін, сыртқы диаметрдің бүкіл ұзындығы бойынша цилиндр тәрізді, өзектегі жіп конустық, сыртқы жіптің диаметрі тұрақты. Айнымалы диаметрлі бұранданың өзегі: бұранданың басынан бастап спонгиозды жіптері бар өзектің орталық конусы, содан кейін өзектің өтпелі конусы және кортикальды жіптері бар және дөңгелек ұшы бар өзектің соңғы конусы. Бұрандалы штанганың сфералық басы бар, оған бұрандалы штанганы бұранданың басына тиімді бекітетін сатылы дөңгелек кесулер қолданылады. Полиаксиалды бұрандалар бұранданың басын 45°диапазонында тұрақты бұрыштық бекітуді қамтамасыз етеді. Бұрандалы бастың ішінде диаметрі 6 мм штанганы қысқыш бұрандамен бекіту кезінде бұрандалы штанганың басын бекітетін сфералық ойық жеңі бар. Бұрандалар екі кортикальды, атравматикалық. Жіп екі жақты (аяқтың дистальды бөлігінде спонгиозды және проксимальды бөлігінде кортикальды), губка мен кортикальды сүйекте тұрақты бекітуді қамтамасыз етуге, сондай-ақ бас аймағындағы бұранданың беріктігін арттыруға арналған. Шанышқы түріндегі бас. Бастың диаметрі 14 мм, бастың биіктігі 14 мм, екі жағынан 10,5 мм, арнаның ені 6,1 мм, бастың ішкі жіптері арнайы, диаметрі 10,2 ММ.бастың бүйір дөңгелек бетінде 12,2 мм мөлшерінде екі ойық бар, бұл бұранданың басын қысқыш құралмен ұстауға мүмкіндік береді.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Бұрандаларды Анодтау. Бұранданың басының түс кодталуы диаметріне байланысты, бұранданың өзегі сұр түсті.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</si>
  <si>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"Пластинаның контурға дейінгі анатомиялық дизайны, орталық бұранданың сопақша саңылауы трансплантация деңгейі бойынша дәл реттеуге мүмкіндік береді. Бұрандаларды орналастыру икемділігі үшін бұрандалы тесіктердің көптеген нұсқалары, төртке дейін бекіту нүктелері. Түсті кодтау. 2 мм қадаммен 8 мм - 18 мм мөлшерінде қол жетімді.тауарды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</si>
  <si>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"Сүйек биопсиясы құрылғысы-омыртқаның Пластикалық қалпына келтіру жүйесінің жұмыс канюлясымен үйлесімді аз инвазивті сүйек материалын алуға арналған биопсиялық ине. 4.2 мм канюлядан (3 калибрлі) және матаны итеруге арналған металл штангадан тұрады.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</si>
  <si>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"Сүйек цементі-тұтқырлығы жоғары рентгендік контрастты PMMA сүйек цементі. Цементтің негізгі компоненті полиметилметакрилат, 30 % рентгендік контраст (барий сульфаты). Тұтқырлық қасиеттері оны балон кифопластикасын жүргізу кезінде қолдануға мүмкіндік береді. Ұсынылған жұмыс температурасы 22-23°C. цементті араластыру уақыты 2 мин. Жалпы жұмыс уақыты 20 мин. жеткізу жиынтығына Құрғақ цемент (20 г), еріткіш (9 г) кіреді. Араластыру көлемі 16-18 мл. цементті араластыруға арналған механикалық араластырғышпен жабдықталған.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</si>
  <si>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"Кифопластика жинағы-омыртқаның Пластикалық қалпына келтіру жүйесі, омыртқа денесінің сынықтарын емдеуге және сүйек цементімен толтырылуы мүмкін губка тәрізді сүйек затында Бос орындар жасауға арналған. Процедура омыртқа денесінің биіктігін қалпына келтіру үшін жасалады. Kyphon жүйелері проксимальды құйылған тұтқалары бар бірнеше компоненттері бар тот баспайтын болаттан жасалған құрылғылардан тұрады. Kyphon xpander кифопластика жинағы, мыналарды қамтиды: 1. Сүйек өткізгіш жүйесі"" бір қадам "" 1 дана. омыртқа денесіне дәл қол жеткізуге арналған минималды инвазивті жүйе. Оның 3 калибрі бар (4.2 мм). Xpander және XPANDER II жүйелерімен үйлесімді. Жұмыс канюлясына орнатылған траокарлық остеоинтродюссерден, қосымша жұмыс канюлясынан, дәл бұрғылаудан тұрады; 2. Xpander сүйек цилиндрі - 2 дана. Kyphon үрлемелі сүйек цилиндрлері дистальды ұшындағы үрлемелі цилиндрден, коаксиалды Қос қуыс өзектен және Y-тәрізді адаптерден тұрады. Шар сүйектің губка тәрізді затын сығуға және/немесе инфляция кезінде кортикальды сүйектімещыстыруға арналған. Шар омыртқа денесінің сынуын қалпына келтіруге және омыртқаның деформациясын түзетуге арналған. Бастапқы ұзындығы 15 мм, максималды қысымы 400 Па, максималды диаметрі 16 мм, максималды ұзындығы 28 мм, максималды көлемі 6 мм; 3. Сүйекті толтыруға арналған құрылғы-6 дана, сүйекті толтыруға арналған құрал тот баспайтын болаттан жасалған саптамалардан және құйылған тұтқалары бар поршеньдерден тұрады. Саптама сүйекке беру кезінде сүйек цементінің арнасы ретінде қолданылады. Поршеньде сүйек цементінің берілген көлемін көрсететін лазерлік маркерлер бар. Құрылғы омыртқа денесіне 1,5 текше мм сүйек цементін қауіпсіз жеткізуге арналған; толтыруға арналған 4 Шприц-2 дана. Үрлеу шприці интегралды қысым сенсоры мен сандық дисплейі бар бір реттік пластикалық шприцтен, қысымды босату тұтқасы бар мылтық поршенінен және икемді жоғары қысымды ұзартқыш түтіктен тұрады.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</si>
  <si>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"Домино коннекторы, диаметрі 3.5 және 5.5 мм болатын екі өзекті параллель бекіту үшін. хирургиялық операция кезінде қолданылады жатыр мойны-кеуде өткелінде. Соңғы беттерде диаметрі сәйкес келетін екі тесік бар. Коннектордың артқы жағында штангаларды бекітуге арналған төрт T25 типті бұрандалар бар. TI-6AL-4V маркалы титан қорытпасынан жасалған, V градация, американдық ASTM F136 стандарты, неміс din 17850 стандарты.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</si>
  <si>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"Көлденең свази үшін бірдей қысқыш пен штангамен жұптастырылған. Жинақ деротатор ретінде қызмет етеді және бұрандалардың бастарына бекітілген параллель шыбықтардан бүктелген омыртқа бекіткішінің құрылымын нығайту функциясын орындайды. Қапсырма тәрізді қысқыш, ол өз ілгегімен штанганың астына қойылады. Бүйір бетінде тікбұрышты тесік бар, оған шыбықтың үстінде орналасқан шыбықты орналастыру үшін. Кронштейннің көлденең коннекторының визорында TORX типті бұрағыштың астына саңылауы бар M6 қысқыш бұрандасы орнатылған. Адам ағзасына имплантацияланатын өнімдерге арналған ISO 5832-3-2014 сәйкес келетін титан қорытпасынан жасалған және сұр түсті анодталған жабыны бар.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</si>
  <si>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"Өзек адам ағзасына имплантацияланатын өнімдерге арналған титан қорытпасынан жасалуы керек. Бұрандалы Ілмек көлденең қимасы гайка және дөңгелек қималы штанга түріндегі жабу механизмі бар екі ілмектен тұрады және диаметрі 3,5 мм болатын екі штанганың көлденең бекітілуін қамтамасыз етеді.штанганың ұзындығы тұтынушының қажеттіліктеріне байланысты 50-ден 70 мм-ге дейін болуы керек.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</si>
  <si>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"Бұранданы адам ағзасына имплантацияланатын бұйымдар үшін ISO 5832-3-2014 сәйкес келетін титан қорытпасынан жасау керек, бұранданың денесінде сұр түсті анодталған жабын болуы керек. Педикулярлық полиаксиалды бұранданың "шанышқы түріндегі" жылжымалы басы болуы керек. Басы жасыл түсті болуы керек және бұрағышқа бекіту үшін ішкі алтыбұрышты сплайн болуы керек.  Бұранданың басы кішірейтілген көлемде және дөңгелек анатомиялық пішінде болуы керек. Полиаксиалды бұранданың жылжымалы басы ішкі бұрандалы гайкамен және кері бұрандамен бекітіледі. Бұранданың ішкі бұрандалы өзегінің конустық профилімен біріктірілген цилиндрлік жіп пішіні бар. Бұранданың корпусында бұранданың бүкіл ұзындығы бойынша кортикальды жіп бар, бұранданың ұшында өздігінен кесетін жиектері бар ойық бар. Бұранданың диаметрі 3.5 немесе 4.0 мм, ұзындығы 10 мм-ден 53 мм-ге дейін болуы керек.бұранданың басының өлшемдері: бұранданың басының диаметрі кемінде 8,5 мм, бұранданың басының биіктігі кемінде 10,0 мм. жіптің қадамы 1,75 мм. айналу еркіндігі дәрежесінің жалпы шамасы 60°аспайды. Бұранданың басында айналу еркіндігінің жалпы дәрежесін 90°дейін арттыруға мүмкіндік беретін үш ойық бар.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</si>
  <si>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"Бұранданы адам ағзасына имплантацияланатын бұйымдар үшін ISO 5832-3-2014 сәйкес келетін титан қорытпасынан жасау керек, бұранданың денесінде сұр түсті анодталған жабын болуы керек. Педикулярлық полиаксиалды бұранданың "шанышқы түріндегі" жылжымалы басы болуы керек. Бұрауышқа бекіту үшін бастың ішкі алтыбұрышты саңылауы болуы керек.  Бұранданың басы кішірейтілген көлемде және дөңгелек анатомиялық пішінде болуы керек. Полиаксиалды бұранданың жылжымалы басы ішкі бұрандалы гайкамен және кері бұрандамен бекітіледі. Бұранданың ішкі бұрандалы өзегінің конустық профилімен біріктірілген цилиндрлік жіп пішіні бар. Бұранданың денесінде спонгиозды жіп бар, бұранданың ұшында өздігінен кесетін жиектері бар ойықтар бар. Бұранданың диаметрі 4.0 мм, ұзындығы 10 мм-ден 40 мм-ге дейін болуы керек.бұранданың басының өлшемдері: бұранданың басының диаметрі кемінде 8,5 мм, бұранданың басының биіктігі кемінде 10,0 мм. жіптің қадамы 1,75 мм. айналу еркіндігі дәрежесінің жалпы шамасы 60°аспайды. Бұранданың басында айналу еркіндігінің жалпы дәрежесін 90°дейін арттыруға мүмкіндік беретін үш ойық бар. Құлыптау гайкасымен жабдықталған.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</si>
  <si>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"Втулка ұзартқыш, диаметрі 22 мм, жылжымалы реттелетін имплантты ұзарту үшін қолданылады. Полиэфир кетонынан (PEEK) жасалған. Тантал рентгендік мөлдір белгілер.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</si>
  <si>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"1 жабын - стерильді, ұнтақсыз, № 8 қолдар үшін.4 жабын-стерильді, ұнтақсыз, № 7.5 қолдар үшін.2 қысқыш - антисептикалық процедураларды орындау кезінде губканы ұстау кезінде қолдануға арналған полипропиленді медициналық қысқыш. Ұштың ені - 11.4 мм, ұзындығы-18.6 ММ. байланыстырушы бөліктен дистальды ұшына дейінгі Өлшем-67.5 ММ. саусақпен ұстау бөлігінің ені-74 мм, құрылғының жалпы ұзындығы-184.8 ММ. жабық күйде саусақты ұстау бөлігіндегі ашылатын вектор-23 градус. Өнімнің түсі көк! Дөңгелек ұшы.1 Скальпель-скальпель тұтқасы: ABS материалынан жасалған, жалпы ұзындығы 121.2 ММ. скальпель тұтқасы жақсы өңдеу мен манипуляцияны қамтамасыз ету үшін саусақ ұстағышының контурына ие болуы керек. Скальпельдің Түсі Көк. Саусақ тұтқасы мен ұстағыштың жалпы ұзындығы 31.5 мм болуы керек. Саусақпен ұстау жолағының бұрышы 30 градус. Пышақ: 725 HV-HV 849 рұқсат етілген қаттылығы бар тот баспайтын болаттан жасалған, қалыңдығы 0.39 мм.пластикалық скальпель корпусы ld400 төмен тығыздықтағы полиэтиленнен жасалған. Скальпель №11.1 үш жақты кран - үш жақты кран айналмалы клапан, 1200 PSI қысымға дейінгі жоғары қысымды клапан құрылғыда қолданылуы мүмкін. Корпус Lexan материалынан жасалған, тұтқасы ацетал (Acetal) материалынан жасалған. Айналмалы механизм болдырмау үшін силикон сұйықтығымен майланған төсеу. Жалпы ені 1,3 ""жалпы биіктігі 1,108"", жалпы ұзындығы 2,175"". Тесік диаметрі 1,80 мм немесе 0,071 дюйм арқылы. Тұтқаның ұзындығы 0,27"". Корпустың пішіні: тұтқаның қарама-қарсы жағында дұрыс басқаруды қамтамасыз ету үшін тұтқаның 2 саусақты ұстағышының астында корпустың бүкіл ұзындығы бар,Профильді қисықтыққа көмектеседі. Бұл тармақ сұйықтықтардың көлемі мен қысымының жоғары жеткізілуін қамтамасыз ету үшін қолданылады, бүкіл блок арқылы жабық немесе жартылай ашық 3 жолақты өту мүмкіндігі бар.1 кесе 250 мл-100% Полипропилен, құрамында диэтилгексилфталат жоқ (DEHP free), латекс жоқ (Latex free), ПВХ жоқ. Жалпы диаметрі 4,034 ""немесе 10.2 cm, жалпы биіктігі 2,17 "" немесе 5,55 cm. Жоғарғы шекараның биіктігі 0,230 ""немесе 0,58 см. Өнімнің түсі көк. Полипропилен материалы.1 кесе 500 мл-100% Полипропилен, құрамында диэтилгексилфталат жоқ (DEHP free), латекс жоқ (Latex free), ПВХ жоқ. Жалпы диаметрі 4,034 ""немесе 10.2 cm, жалпы биіктігі 2,17 "" немесе 5,55 cm. Жоғарғы шекараның биіктігі 0,230 ""немесе 0,58 см. Өнімнің түсі көк. Полипропилен материалы.1 кесе 100 мл-100% Полипропилен, құрамында диэтилгексилфталат жоқ (DEHP free), латекс жоқ (Latex free), ПВХ жоқ. Жалпы көлемі 100 мл. Мөлдір.5 ине - 304 Тот баспайтын болаттан жасалған ине, полипропиленнен жасалған конустық Luera Castle Connector концентраторы, түсі қызғылт, 18ga x 1,2"".1 ине тесу 18 G - диаметрі 1,25 мм немесе 18gа, ұзындығы 2.75 "" немесе 6.98 ММ. Тот баспайтын болаттан жасалған Канюля, концентратор: cyrolite CG-97-ден жасалған, мөлдір түсті, бір жағында шаршы пішінді, бас бармақты тоқтату үшін ұшы және екінші жағында үшбұрышты пішінді. Қорғаныс ине қақпағы мөлдір PENP - тен жасалған . Иненің қиғаштығы электрмен жылтыратылған ұшымен ұсынылған. Хабтың минималды ішкі диаметрі-0,0395 "". Өткізгіштің максималды диаметрі - 0,380 "".1 10 мл Шприц - Luer lock түріндегі ұшы бар.3 Шприц 3 мл - Люэр Лок түріндегі ұшы бар.1 5 мл Шприц - Люэр Лок түріндегі ұшы бар.1 20 мл Шприц - Luer Lock түріндегі ұшы бар.3 инфузиялық жүйе-желдетілмейтін инфузиялық жүйе naci 09% немесе жиналмалы қаптама сияқты жұмсақ қаптамадағы сұйықтықты пациентке жеткізу үшін жасалған.Желдетілмеген инфузиялық жүйені шыны ыдыста қолдануға болмайды. Жүйе 3 компоненттен тұрады: тікенек (нүкте), сызық және роликті қысқыш. Шыбық-бұл шамамен 1 текше метрге 20 тамшы ағынының жылдамдығы бар бір жақты шыбық. ұзындығы 60 мм тамшылататын камераға салынған, камерасы бар шыбықтың жалпы ұзындығы 129.9 ММ. Камера жұмсақ ПВХ материалынан жасалған, құрамында DEHP жоқ. Камерада 15 микрон кіріктірілген сүзгі бар, жасалған ABS+Нейлон мембраналар. Сызық (түтік) ПВХ - дан жасалған, құрамында Dehp-B3 жоқ ndg материал, Ішкі диаметрі 2.9 мм және жалпы диаметрі 4.1 мм а-75 материалының қаттылығы. Жалпы ұзындығы - 330 см дистальды бөлікке дейін Luer Lock науқасқа қосқыш. Түсі: мөлдір. Роликті қысқыш ақ түсті полистиролдан жасалған.4 сүлгі - көк, 100% мақтадан жасалған, өлшемі: 36х32 см.1 жабын: үстелге қорғаныс-дастарханның жалпы мөлшері-100см*137см. дастархан 3 бөлікке бөлінген - 2 бөлік - полиэтилен, су өткізбейтін және 1 бөлік - суды сіңіретін Ahlstrom. Су өткізбейтін материал-HuaB pe 2.23 M, суды сіңіретін материал-AhlStrom 12392 / B-сіңіру коэффициенті 300% - дан асады, суды сіңіретін бөлік-ұзындығы 180 см және ені 61 см. Дастарханның астыңғы жағында желім маркері бар.3 бір рет қолданылатын Халат-халат материалдың екі түрінен жасалуы керек: SMS 45g B .Өлшемдері: мойын сызығы бойынша-ұзындығы 22 см, ортасы-мойын сызығынан иық сызығына дейінгі алдыңғы бөлігі-139.5 см, жалпы ені - 165 см, иықтың ең биік нүктесінен түбіне дейінгі ұзындығы - 148 см, жеңінің ұзындығы иықтың жоғарғы нүктесіне дейін-84 см, кеуде Ені-70 см, манжеттің ұзындығы - 7см*5см, резеңкеленген материал. Өлшемі: XL.2 қорғаныс жабыны-қорғаныс жабыны 100см * 102см * 0,05 мм pe пленкасынан жасалуы керек. Жабынның Ені 100 см, ұзындығы 102 см. жабынның 2 позициясы бар - босаңсыған және созылған. Босаңсыған күйдегі тесіктің диаметрі ені 38-41 см, ал созылған күйдегі тесіктің диаметрі ені 100-103 см. Резеңке таспалар жабынның бекітілуі мен орналасуына көмек көрсету үшін тесікке салынған.1 бір реттік Парақ - радиалды қол жеткізуге арналған 4 саңылауы бар ангиографиялық Парақ. Жабын 4 материалдан жасалуы керек: SMS, Medicase S8, Полиэтилен, жабысқақ бөліктегі медициналық желім жолақтары. Medicase S8 адсорбция саны 400% - дан жоғары материал. Парақтың жалпы ұзындығы 280 х 380 см.қаптамада пункция тесіктерінің жанында басылған кем дегенде 2 бас маркер болуы керек. Екі жағынан жабынның 70х300 см полиэтилен жиектері болуы керек. Полиэтилен жиектері тігілмеген, бірақ парақтың құрылымын қорғау және материал бөліктерінің тұрақты беріктігін қамтамасыз ету үшін термиялық желімдеу және дәнекерлеу процедурасымен біріктірілген. Аяқтың бүйіріндегі жедел емес өрістің ұзындығы 153х140 см, бас бөлігінен 27х140 см, екі жедел емес бөлік те суды басатын SMS материалдан жасалған. Жедел өріс medicase S8 сіңіргіш материалдан жасалуы керек. Жедел өрісте медициналық желімнің мөлдір жабысқақ жолақтары бар 4 тесік, диаметрі 6,2 см сопақша пішінді саңылауы бар 15х19 см Қосымша жабысқақ өрісте 2 кішкене тесік бар. үлкен 2 тесік 13х7 см сопақ саңылаулары бар 15х19 см Қосымша жабысқақ өрісте орналасқан. 2 кішкене тесік бір-бірінен 76 см қашықтықта болуы керек досым. Полиэтилен жиегінің сол және оң жағында жалпы ұзындығы 330 см болатын сол және оң жақ жиектерінен жалпы ені 10 см желімделген және престелген байланыстырушы жолақтар бар. Парақтың жоғарғы жиегінен тесіктердің ортасына дейінгі қашықтық 75 см. барлық 4 тесік жоғарғы шетінен 75 см көлденең сызық бойымен орналасқан.40 10х10 см майлықтар-сіңімділігі 550% - дан жоғары сұйық сіңіргіш стерильді дәке. Ішкі қабаттар-1. DEGF жоқ, 10 * 10 см жалпы өлшемі 12 қабат!10 майлықтар-хирургиялық рентгендік контрастты майлықтар 100% мақта талшығынан жасалған сіңіру дәрежесі матаның тығыздығының 10% - дан аз. Өлшемдері: 45х45 см майлықтар 4 қабатты сіңіргіш өнімді жасау үшін 8 рет бүктелген. Онда рентгендік контрастты көк жолақ бар, әр 5 губка оңай санау үшін біріктірілген.1 науа-полипропиленнен жасалған толық терең көк науа.  Жалпы ені 11" "немесе 27 см, ұзындығы 9.72"" немесе 24.68 см және биіктігі 2"". Жиектің жоғарғы жиегі-биіктігі 0.24"". Зарарсыздандыру әдісі: этилен оксиді.Тауарды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
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</si>
  <si>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Нож офтальмологический</t>
  </si>
  <si>
    <t>Картридж</t>
  </si>
  <si>
    <t>Дренаж антиглаукоматозный резорбируемый</t>
  </si>
  <si>
    <t>Краситель</t>
  </si>
  <si>
    <t>Кольца полимерные твердые для стабилизации капсулы хрусталика</t>
  </si>
  <si>
    <t>Имплантаты для внутреннего протезирования (сетка 20X20 см)</t>
  </si>
  <si>
    <t>Имплантаты для внутреннего протезирования (сетка 6X11 см)</t>
  </si>
  <si>
    <t>Имплантаты для внутреннего протезирования (сетка стд п-проп. 15X10 см)</t>
  </si>
  <si>
    <t>Нож офтальмологический, стерильный, однократного применения должен состоять из двух частей – режущего лезвия и рукоятки. Лезвие должно быть изготовлено из нержавеющей стали (качества 420) (SS). Рукоятки должны быть изготовлены из поликарбоната или из ABS. Ножи офтальмологические, стерильные, одноразового применения должны быть предназначены для хирургов-офтальмологов для выполнения разрезов, туннелей, карманов в процессе проведения офтальмологических хирургических процедур.  Ножи должны быть упакованы в блистерную упаковку. Заточка лезвия должна быть выполнена под углом 15 градусов. Нож офтальмологический, стерильный, однократного применения должен назначаться для выполнения склеральных, лимбальных разрезов, парацентезов, а также для широкого спектра других  хирургических манипуляций, применяемых в офтальмохирургии. Характеритика: длина ножа должна варьироваться от 2.4мм до 5мм, ширина в самой широкой части лезвия должна быть от 0.75 до 1.85мм.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
5. Паспорт/сертификат происхождения от производителя;</t>
  </si>
  <si>
    <t>Нож офтальмологический, стерильный, однократного применения должен состоять из двух частей – режущего лезвия и рукоятки. Лезвие должно быть изготовлено из нержавеющей стали (качества 420) (SS). Рукоятки должны быть изготовлены из поликарбоната или из ABS. Ножи офтальмологические, стерильные, одноразового применения должны быть предназначены для хирургов-офтальмологов для выполнения разрезов, туннелей, карманов в процессе проведения офтальмологических хирургических процедур.  Ножи должны быть упакованы в блистерную упаковку. Заточка лезвия должна быть выполнена под углом 45 градусов. Нож офтальмологический, стерильный, однократного применения должен назначаться для выполнения склеральных, лимбальных разрезов, парацентезов, а также для широкого спектра других  хирургических манипуляций, применяемых в офтальмохирургии. Характеритика: длина ножа должна варьироваться от 2.4мм до 5мм, ширина в самой широкой части лезвия должна быть от 0.75 до 1.85мм.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</si>
  <si>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Картриджи представляют собой пластиковую конструкцию с отверстием для ввода линзы с одной стороны и с отверстием для имплантации акриловых складывающихся однокомпонентных линз с шириной рабочей части не более 2,8 мм к рукоятке для доставки интраокулярных линз типа Monarch III, однократного применения, при проведении операции по удалению катаракты.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</si>
  <si>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Дренаж антиглаукоматозный резорбируемый  для хирургического лечения глаукомы модель DDA/TDA, композитный материал на основе полимолочной кислоты и полиэтиленгликоля с добавлением нано-серебра, структура пористая, толщина: 0,15мм, ширина: 5,2 мм (+/- 0,2 мм), длина: 2,0 мм (+/- 0,2 мм) Стерильный. Дренаж антиглаукоматозный резорбируемый  для хирургического лечения глаукомы модель DМА/ТМА, композитный материал на основе полимолочной кислоты и полиэтиленгликоля с добавлением нано-серебра, структура пористая, толщина: 0,15мм, ширина: 2,8 мм (+/- 0,2 мм), длина: 2,0 мм (+/- 0,2 мм) Стерильный.Документы,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</si>
  <si>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Трипановый синий, стерильный раствор во флаконе 1мл.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</si>
  <si>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Монолитное, прозрачное, размер по вертикали 10,6+0,6 мм, размер по горизонтали 12,9+0,6 мм.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</si>
  <si>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Имплантаты для внутреннего протезирования (сетка стд п-проп. 20X20 см). Сетчатый имплантат для внутреннего протезирования (герниопластики). Состав: монофиламентный полипропилен. Размер сетки, 20x20 см. Форма сетки квадратная. Плотность плетения, 70 г/м2. Размер пор минимальный, 1.8 мм. Размер пор максимальный, 2.1 мм. Толщина сетки не более, 0.7 мм. Толщина волокна, 0.15 мм. Прочность при растяжении средняя, 276 Н. Ячейки шестигранной формы без утолщенных столбиков. В упаковке 1 шт. Упаковка: двойной блистер из пленки и тайвека. Наружняя упаковка - картонная коробка.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</si>
  <si>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Имплантаты для внутреннего протезирования (сетка стд п-проп. 6X11 см) Сетчатый имплантат для внутреннего протезирования (герниопластики). Состав: монофиламентный полипропилен. Размер сетки, 6x11 см. Форма сетки прямоугольная. Плотность плетения 70 г/м2. Размер пор минимальный, 1.8 мм. Размер пор максимальный, 2.1 мм. Толщина сетки не более, 0.7 мм. Толщина волокна, 0.15 мм. Прочность при растяжении средняя, 276 Н. Ячейки шестигранной формы без утолщенных столбиков. В упаковке 3 шт. Упаковка: двойной блистер из пленки и тайвека. Наружняя упаковка - картонная коробка.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</si>
  <si>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Имплантаты для внутреннего протезирования (сетка стд п-проп. 15X10 см). Сетчатый имплантат для внутреннего протезирования (герниопластики). Состав: монофиламентный полипропилен. Размер сетки, 15x10 см. Форма сетки прямоугольная. Плотность плетения, 70 г/м2. Размер пор минимальный, 1.8 мм. Размер пор максимальный, 2.1 мм. Толщина сетки не более, 0.7 мм. Толщина волокна, 0.15 мм. Прочность при растяжении средняя, 276 Н. Ячейки шестигранной формы без утолщенных столбиков. В упаковке 3 шт. Упаковка: двойной блистер из пленки и тайвека. Наружняя упаковка - картонная коробка.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
5. Паспорт/сертификат происхождения от производителя;</t>
  </si>
  <si>
    <t>Офтальмологиялық пышақ</t>
  </si>
  <si>
    <t>Дренаж антиглаукоматозды резорбцияланатын</t>
  </si>
  <si>
    <t>Бояу</t>
  </si>
  <si>
    <t>Линзаның капсуласын тұрақтандыру үшін қатты полимерлі сақиналар</t>
  </si>
  <si>
    <t>Ішкі протездеуге арналған имплантаттар (тор 20x20 см)</t>
  </si>
  <si>
    <t>Ішкі протездеуге арналған имплантаттар (6x11 см тор)</t>
  </si>
  <si>
    <t>Ішкі протездеуге арналған имплантаттар (тор стд п-проп. 15x10 см)</t>
  </si>
  <si>
    <t>"Офтальмологиялық, стерильді, бір рет қолданылатын пышақ екі бөліктен – кескіш пышақ пен тұтқадан тұруы тиіс. Пышақ тот баспайтын болаттан (420 сапа) (SS) жасалуы керек. Тұтқалар поликарбонаттан немесе ABS-тен жасалуы керек. Бір рет қолданылатын офтальмологиялық, стерильді, бір рет қолданылатын пышақтар офтальмологиялық хирургиялық процедураларды жүргізу процесінде тіліктерді, туннельдерді, қалталарды орындау үшін офтальмолог-хирургтарға арналуы тиіс.  Пышақтар көпіршікті қаптамаға салынуы керек. Пышақты қайрау 15 градус бұрышта жасалуы керек. Офтальмологиялық, стерильді, бір рет қолданылатын пышақ склеральды, лимбальды тіліктерді, парацентездерді орындау үшін, сондай-ақ офтальмохирургияда қолданылатын басқа да хирургиялық манипуляциялардың кең ауқымы үшін тағайындалуы тиіс. Сипаттамасы: пышақтың ұзындығы 2.4 мм-ден 5 мм-ге дейін, пышақтың ең кең бөлігіндегі ені 0.75-тен 1.85 мм-ге дейін болуы керек. жеткізуші ұсынған құжаттар:
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
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
4. Тіркеу куәлігінің немесе уәкілетті органнан осы жиынтықтың ҚР-да тіркелуге жатпайтындығы туралы ағымдағы жылғы хаттың көшірмесі;
5. Өндірушіден шыққан Паспорт/сертификат;"</t>
  </si>
  <si>
    <t>"Офтальмологиялық, стерильді, бір рет қолданылатын пышақ екі бөліктен – кескіш пышақ пен тұтқадан тұруы тиіс. Пышақ тот баспайтын болаттан (420 сапа) (SS) жасалуы керек. Тұтқалар поликарбонаттан немесе ABS-тен жасалуы керек. Бір рет қолданылатын офтальмологиялық, стерильді, бір рет қолданылатын пышақтар офтальмологиялық хирургиялық процедураларды жүргізу процесінде тіліктерді, туннельдерді, қалталарды орындау үшін офтальмолог-хирургтарға арналуы тиіс.  Пышақтар көпіршікті қаптамаға салынуы керек. Пышақты қайрау 45 градус бұрышта жасалуы керек. Офтальмологиялық, стерильді, бір рет қолданылатын пышақ склеральды, лимбальды тіліктерді, парацентездерді орындау үшін, сондай-ақ офтальмохирургияда қолданылатын басқа да хирургиялық манипуляциялардың кең ауқымы үшін тағайындалуы тиіс. Сипаттамасы: пышақтың ұзындығы 2.4 мм-ден 5 мм-ге дейін, пышақтың ең кең бөлігіндегі ені 0.75-тен 1.85 мм-ге дейін болуы керек. жеткізуші ұсынған құжаттар:
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
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
4. Тіркеу куәлігінің немесе уәкілетті органнан осы жиынтықтың ҚР-да тіркелуге жатпайтындығы туралы ағымдағы жылғы хаттың көшірмесі;
5. Өндірушіден шыққан Паспорт/сертификат;"</t>
  </si>
  <si>
    <t>Картридждер-бұл бір жағында линзаны енгізуге арналған саңылауы бар және катаракта операциясын жүргізу кезінде бір рет қолданылатын Monarch III типті көзішілік линзаларды жеткізу үшін жұмыс бөлігінің ені 2,8 мм-ден аспайтын акрилді жиналмалы бір компонентті линзаларды имплантациялауға арналған саңылауы бар пластикалық құрылым.                                                                                       Жеткізуші ұсынатын құжаттар:
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 07.07.2020 ж. №360-VI ҚРЗ кодексіне сәйкес: 
1. Өндірушінің қауіпсіздік паспорты (қауіпсіз сақтау, пайдалану және жою туралы толық нұсқаулықпен);
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
4. Тіркеу куәлігінің немесе уәкілетті органнан осы жиынтықтың ҚР-да тіркелуге жатпайтындығы туралы ағымдағы жылғы хаттың көшірмесі;
5. Төлқұжат / өндірушіден шыққан сертификат;</t>
  </si>
  <si>
    <t>"Глаукоманы хирургиялық емдеуге арналған глаукомаға қарсы резорбцияланатын дренаж dda/TDA моделі, нано күміс қосылған полилактикалық қышқыл және полиэтиленгликоль негізіндегі композициялық материал, құрылымы кеуекті, қалыңдығы: 0,15 мм, ені: 5,2 мм (+/- 0,2 мм), ұзындығы: 2,0 мм (+/- 0,2 мм) стерильді. Глаукоманы хирургиялық емдеу үшін резорбцияланатын антиглаукоматозды дренаж dма/ТМА моделі, нано-күміс қосылған полилактикалық қышқыл және полиэтиленгликоль негізіндегі композициялық материал, құрылымы кеуекті, қалыңдығы: 0,15 мм, ені: 2,8 мм (+/- 0,2 мм), ұзындығы: 2,0 мм (+/- 0,2 мм) стерильді.         Жеткізуші ұсынатын құжаттар:
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
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
4. Тіркеу куәлігінің немесе уәкілетті органнан осы жиынтықтың ҚР-да тіркелуге жатпайтындығы туралы ағымдағы жылғы хаттың көшірмесі;
5. Өндірушіден шыққан Паспорт/сертификат;"</t>
  </si>
  <si>
    <t>""Трипан көк, 1 мл құтыдағы стерильді ерітінді. жеткізуші ұсынатын құжаттар:
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
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
4. Тіркеу куәлігінің немесе уәкілетті органнан осы жиынтықтың ҚР-да тіркелуге жатпайтындығы туралы ағымдағы жылғы хаттың көшірмесі;
5. Өндірушіден шыққан Паспорт/сертификат;"</t>
  </si>
  <si>
    <t>"Монолитті, мөлдір, тік өлшемі 10,6+0,6 мм, көлденең өлшемі 12,9+0,6 мм. жеткізуші ұсынатын құжаттар:
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
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
4. Тіркеу куәлігінің немесе уәкілетті органнан осы жиынтықтың ҚР-да тіркелуге жатпайтындығы туралы ағымдағы жылғы хаттың көшірмесі;
5. Өндірушіден шыққан Паспорт/сертификат;"</t>
  </si>
  <si>
    <t>"Ішкі протездеуге арналған имплантаттар (STD p-prop торы. 20x20 см). Ішкі протездеуге арналған торлы имплант (герниопластика). Құрамы: монофиламентті полипропилен. Тор өлшемі, 20x20 см. тор пішіні төртбұрышты. Тоқу тығыздығы, 70 г / м2. Кеуектердің мөлшері минималды, 1.8 ММ. кеуектердің мөлшері максимум, 2.1 ММ.тордың қалыңдығы артық емес, 0.7 мм. талшықтың қалыңдығы, 0.15 мм. созылу беріктігі орташа, қалыңдатылған бағаналарсыз 276 Н. алтыбұрышты пішінді ұяшықтар. Қаптамада 1 дана. қаптама: Қос пленка және тайвек көпіршігі. Сыртқы қаптама-картон қорап.                                                                                          Жеткізуші ұсынатын құжаттар:
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
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
4. Тіркеу куәлігінің немесе уәкілетті органнан осы жиынтықтың ҚР-да тіркелуге жатпайтындығы туралы ағымдағы жылғы хаттың көшірмесі;
5. Өндірушіден шыққан Паспорт/сертификат;"</t>
  </si>
  <si>
    <t>"Ішкі протездеуге арналған имплантаттар (STD p-prop торы. 6x11 см) Ішкі протездеуге арналған торлы имплант (герниопластика). Құрамы: монофиламентті полипропилен. Тор өлшемі, 6x11 см. тор пішіні тікбұрышты. Тоқу тығыздығы 70 г / м2. Кеуектердің мөлшері минималды, 1.8 ММ. кеуектердің мөлшері максимум, 2.1 ММ.тордың қалыңдығы артық емес, 0.7 мм. талшықтың қалыңдығы, 0.15 мм. созылу беріктігі орташа, қалыңдатылған бағаналарсыз 276 Н. алтыбұрышты пішінді ұяшықтар. Қаптамада 3 дана. қаптама: Қос пленка және тайвек көпіршігі. Сыртқы қаптама-картон қорап.                                                                                            Жеткізуші ұсынатын құжаттар:
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
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
4. Тіркеу куәлігінің немесе уәкілетті органнан осы жиынтықтың ҚР-да тіркелуге жатпайтындығы туралы ағымдағы жылғы хаттың көшірмесі;
5. Өндірушіден шыққан Паспорт/сертификат;"</t>
  </si>
  <si>
    <t>"Ішкі протездеуге арналған имплантаттар (STD p-prop торы. 15x10 см). Ішкі протездеуге арналған торлы имплант (герниопластика). Құрамы: монофиламентті полипропилен. Тор өлшемі, 15x10 см. тор пішіні тікбұрышты. Тоқу тығыздығы, 70 г / м2. Кеуектердің мөлшері минималды, 1.8 ММ. кеуектердің мөлшері максимум, 2.1 ММ.тордың қалыңдығы артық емес, 0.7 мм. талшықтың қалыңдығы, 0.15 мм. созылу беріктігі орташа, қалыңдатылған бағаналарсыз 276 Н. алтыбұрышты пішінді ұяшықтар. Қаптамада 3 дана. қаптама: Қос пленка және тайвек көпіршігі. Сыртқы қаптама-картон қорап.                                                                                 Жеткізуші ұсынатын құжаттар:
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
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
4. Тіркеу куәлігінің немесе уәкілетті органнан осы жиынтықтың ҚР-да тіркелуге жатпайтындығы туралы ағымдағы жылғы хаттың көшірмесі;
5. Өндірушіден шыққан Паспорт/сертификат;"</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</si>
</sst>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4">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sz val="8"/>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sz val="12"/>
      <color theme="1"/>
      <name val="Calibri"/>
      <family val="2"/>
    </font>
    <font>
      <b/>
      <sz val="12"/>
      <color rgb="FF000000"/>
      <name val="Times New Roman"/>
      <family val="1"/>
    </font>
    <font>
      <sz val="12"/>
      <color rgb="FF000000"/>
      <name val="Times New Roman"/>
      <family val="1"/>
    </font>
    <font>
      <sz val="8"/>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Border="0" applyProtection="0">
      <alignment horizontal="left" vertical="top"/>
    </xf>
    <xf numFmtId="0" fontId="34" fillId="0" borderId="0" applyNumberFormat="0" applyBorder="0" applyProtection="0">
      <alignment horizontal="left" vertical="top"/>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2" fillId="33" borderId="10" xfId="0" applyFont="1" applyFill="1" applyBorder="1" applyAlignment="1">
      <alignment horizontal="center" vertical="center"/>
    </xf>
    <xf numFmtId="0" fontId="53" fillId="33" borderId="0" xfId="0" applyFont="1" applyFill="1" applyAlignment="1">
      <alignment horizontal="center" vertical="center"/>
    </xf>
    <xf numFmtId="0" fontId="53" fillId="33" borderId="0" xfId="0" applyFont="1" applyFill="1" applyBorder="1" applyAlignment="1">
      <alignment horizontal="center" vertical="center"/>
    </xf>
    <xf numFmtId="0" fontId="53" fillId="33" borderId="0" xfId="0" applyFont="1" applyFill="1" applyAlignment="1">
      <alignment horizontal="center"/>
    </xf>
    <xf numFmtId="0" fontId="53" fillId="33" borderId="0" xfId="0" applyFont="1" applyFill="1" applyBorder="1" applyAlignment="1">
      <alignment horizontal="center"/>
    </xf>
    <xf numFmtId="0" fontId="53" fillId="33" borderId="10" xfId="0" applyFont="1" applyFill="1" applyBorder="1" applyAlignment="1">
      <alignment horizontal="center"/>
    </xf>
    <xf numFmtId="2" fontId="53" fillId="33" borderId="11" xfId="0" applyNumberFormat="1"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4" fillId="33" borderId="0" xfId="0" applyFont="1" applyFill="1" applyAlignment="1">
      <alignment horizontal="center" vertical="center"/>
    </xf>
    <xf numFmtId="0" fontId="54" fillId="33" borderId="0" xfId="0" applyFont="1" applyFill="1" applyAlignment="1">
      <alignment/>
    </xf>
    <xf numFmtId="0" fontId="2" fillId="33" borderId="12" xfId="56" applyFont="1" applyFill="1" applyBorder="1" applyAlignment="1">
      <alignment horizontal="center" vertical="center" wrapText="1"/>
      <protection/>
    </xf>
    <xf numFmtId="0" fontId="55" fillId="33" borderId="12" xfId="0" applyFont="1" applyFill="1" applyBorder="1" applyAlignment="1">
      <alignment horizontal="center" vertical="center"/>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3" fillId="33" borderId="0" xfId="0" applyFont="1" applyFill="1" applyAlignment="1">
      <alignment horizontal="left" vertical="center"/>
    </xf>
    <xf numFmtId="0" fontId="2" fillId="0" borderId="12" xfId="0" applyFont="1" applyFill="1" applyBorder="1" applyAlignment="1">
      <alignment horizontal="left" vertical="center" wrapText="1"/>
    </xf>
    <xf numFmtId="0" fontId="55"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2" fillId="33" borderId="0" xfId="0" applyFont="1" applyFill="1" applyBorder="1" applyAlignment="1">
      <alignment horizontal="center" vertical="center"/>
    </xf>
    <xf numFmtId="0" fontId="57" fillId="33" borderId="0" xfId="0" applyFont="1" applyFill="1" applyAlignment="1">
      <alignment/>
    </xf>
    <xf numFmtId="0" fontId="57" fillId="33" borderId="0" xfId="0" applyFont="1" applyFill="1" applyAlignment="1">
      <alignment/>
    </xf>
    <xf numFmtId="43" fontId="56" fillId="33" borderId="12" xfId="0" applyNumberFormat="1" applyFont="1" applyFill="1" applyBorder="1" applyAlignment="1">
      <alignment vertical="center"/>
    </xf>
    <xf numFmtId="4" fontId="58" fillId="33" borderId="12" xfId="0" applyNumberFormat="1" applyFont="1" applyFill="1" applyBorder="1" applyAlignment="1">
      <alignment horizontal="center" vertical="center" wrapText="1"/>
    </xf>
    <xf numFmtId="0" fontId="58" fillId="33"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59" fillId="33" borderId="12" xfId="0" applyFont="1" applyFill="1" applyBorder="1" applyAlignment="1">
      <alignment vertical="center" wrapText="1"/>
    </xf>
    <xf numFmtId="0" fontId="2" fillId="0" borderId="12" xfId="0" applyFont="1" applyFill="1" applyBorder="1" applyAlignment="1">
      <alignment vertical="center" wrapText="1"/>
    </xf>
    <xf numFmtId="4" fontId="59" fillId="33" borderId="12" xfId="0" applyNumberFormat="1" applyFont="1" applyFill="1" applyBorder="1" applyAlignment="1">
      <alignment horizontal="center" vertical="center" wrapText="1"/>
    </xf>
    <xf numFmtId="4" fontId="58" fillId="33" borderId="12" xfId="0" applyNumberFormat="1" applyFont="1" applyFill="1" applyBorder="1" applyAlignment="1">
      <alignment horizontal="center" vertical="center" wrapText="1"/>
    </xf>
    <xf numFmtId="0" fontId="59" fillId="33" borderId="12" xfId="0" applyFont="1" applyFill="1" applyBorder="1" applyAlignment="1">
      <alignment horizontal="center" vertical="center" wrapText="1"/>
    </xf>
    <xf numFmtId="4" fontId="59" fillId="33" borderId="12" xfId="0" applyNumberFormat="1" applyFont="1" applyFill="1" applyBorder="1" applyAlignment="1">
      <alignment horizontal="center" vertical="center" wrapText="1"/>
    </xf>
    <xf numFmtId="4" fontId="58" fillId="33" borderId="12" xfId="0" applyNumberFormat="1"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8" fillId="33" borderId="12" xfId="0" applyFont="1" applyFill="1" applyBorder="1" applyAlignment="1">
      <alignment horizontal="center" vertical="center"/>
    </xf>
    <xf numFmtId="0" fontId="59" fillId="33" borderId="11" xfId="0" applyFont="1" applyFill="1" applyBorder="1" applyAlignment="1">
      <alignment horizontal="center" vertical="center" wrapText="1"/>
    </xf>
    <xf numFmtId="0" fontId="59"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4" fontId="58" fillId="33" borderId="12" xfId="0" applyNumberFormat="1" applyFont="1" applyFill="1" applyBorder="1" applyAlignment="1">
      <alignment horizontal="center" vertical="center" wrapText="1"/>
    </xf>
    <xf numFmtId="0" fontId="58" fillId="33" borderId="12" xfId="0" applyFont="1" applyFill="1" applyBorder="1" applyAlignment="1">
      <alignment horizontal="center" vertical="center"/>
    </xf>
    <xf numFmtId="4" fontId="59" fillId="33" borderId="12" xfId="0" applyNumberFormat="1" applyFont="1" applyFill="1" applyBorder="1" applyAlignment="1">
      <alignment horizontal="center" vertical="center" wrapText="1"/>
    </xf>
    <xf numFmtId="4" fontId="58" fillId="33" borderId="12" xfId="0" applyNumberFormat="1"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49" fontId="62" fillId="33" borderId="0" xfId="68" applyNumberFormat="1" applyFont="1" applyFill="1" applyBorder="1" applyAlignment="1">
      <alignment horizontal="left" vertical="top" wrapText="1"/>
    </xf>
    <xf numFmtId="0" fontId="63" fillId="33" borderId="0" xfId="0" applyFont="1" applyFill="1" applyBorder="1" applyAlignment="1">
      <alignment horizontal="center"/>
    </xf>
    <xf numFmtId="0" fontId="58"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49" fontId="55" fillId="33" borderId="16" xfId="68" applyNumberFormat="1" applyFont="1" applyFill="1" applyBorder="1" applyAlignment="1">
      <alignment horizontal="left" vertical="top" wrapText="1"/>
    </xf>
    <xf numFmtId="49" fontId="55" fillId="33" borderId="0" xfId="68" applyNumberFormat="1" applyFont="1" applyFill="1" applyBorder="1" applyAlignment="1">
      <alignment horizontal="left" vertical="top" wrapText="1"/>
    </xf>
    <xf numFmtId="0" fontId="61" fillId="33" borderId="0" xfId="0" applyFont="1" applyFill="1" applyBorder="1" applyAlignment="1">
      <alignment horizontal="center" vertical="center"/>
    </xf>
    <xf numFmtId="0" fontId="58" fillId="33" borderId="12" xfId="0" applyFont="1" applyFill="1" applyBorder="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43"/>
  <sheetViews>
    <sheetView tabSelected="1" view="pageBreakPreview" zoomScale="60" zoomScaleNormal="80" zoomScalePageLayoutView="0" workbookViewId="0" topLeftCell="A1">
      <pane ySplit="4" topLeftCell="A5" activePane="bottomLeft" state="frozen"/>
      <selection pane="topLeft" activeCell="A1" sqref="A1"/>
      <selection pane="bottomLeft" activeCell="O143" sqref="O143"/>
    </sheetView>
  </sheetViews>
  <sheetFormatPr defaultColWidth="9.140625" defaultRowHeight="15"/>
  <cols>
    <col min="1" max="1" width="7.8515625" style="25" customWidth="1"/>
    <col min="2" max="2" width="41.7109375" style="7" customWidth="1"/>
    <col min="3" max="3" width="181.8515625" style="7" customWidth="1"/>
    <col min="4" max="4" width="11.421875" style="12" customWidth="1"/>
    <col min="5" max="5" width="15.57421875" style="13" customWidth="1"/>
    <col min="6" max="6" width="16.140625" style="13" customWidth="1"/>
    <col min="7" max="7" width="25.7109375" style="26" customWidth="1"/>
    <col min="8" max="14" width="9.140625" style="1" customWidth="1"/>
    <col min="15" max="15" width="63.57421875" style="1" customWidth="1"/>
    <col min="16" max="16384" width="9.140625" style="1" customWidth="1"/>
  </cols>
  <sheetData>
    <row r="1" spans="3:6" ht="15.75">
      <c r="C1" s="51" t="s">
        <v>10</v>
      </c>
      <c r="D1" s="51"/>
      <c r="E1" s="51"/>
      <c r="F1" s="51"/>
    </row>
    <row r="2" spans="3:6" ht="15.75">
      <c r="C2" s="8"/>
      <c r="D2" s="6"/>
      <c r="E2" s="8"/>
      <c r="F2" s="9"/>
    </row>
    <row r="3" spans="1:9" ht="15">
      <c r="A3" s="52" t="s">
        <v>18</v>
      </c>
      <c r="B3" s="52" t="s">
        <v>6</v>
      </c>
      <c r="C3" s="53" t="s">
        <v>7</v>
      </c>
      <c r="D3" s="53" t="s">
        <v>9</v>
      </c>
      <c r="E3" s="45" t="s">
        <v>8</v>
      </c>
      <c r="F3" s="45" t="s">
        <v>16</v>
      </c>
      <c r="G3" s="46" t="s">
        <v>17</v>
      </c>
      <c r="H3" s="2"/>
      <c r="I3" s="3"/>
    </row>
    <row r="4" spans="1:9" ht="36.75" customHeight="1">
      <c r="A4" s="52"/>
      <c r="B4" s="52"/>
      <c r="C4" s="53"/>
      <c r="D4" s="53"/>
      <c r="E4" s="45"/>
      <c r="F4" s="45"/>
      <c r="G4" s="46"/>
      <c r="H4" s="2"/>
      <c r="I4" s="3"/>
    </row>
    <row r="5" spans="1:9" ht="157.5">
      <c r="A5" s="40">
        <v>1</v>
      </c>
      <c r="B5" s="35" t="s">
        <v>129</v>
      </c>
      <c r="C5" s="41" t="s">
        <v>342</v>
      </c>
      <c r="D5" s="35" t="s">
        <v>20</v>
      </c>
      <c r="E5" s="33">
        <v>1</v>
      </c>
      <c r="F5" s="33">
        <v>220507.74000000002</v>
      </c>
      <c r="G5" s="34">
        <f>E5*F5</f>
        <v>220507.74000000002</v>
      </c>
      <c r="H5" s="2"/>
      <c r="I5" s="3"/>
    </row>
    <row r="6" spans="1:9" ht="173.25">
      <c r="A6" s="40">
        <v>2</v>
      </c>
      <c r="B6" s="35" t="s">
        <v>394</v>
      </c>
      <c r="C6" s="35" t="s">
        <v>343</v>
      </c>
      <c r="D6" s="35" t="s">
        <v>20</v>
      </c>
      <c r="E6" s="33">
        <v>2</v>
      </c>
      <c r="F6" s="33">
        <v>401250</v>
      </c>
      <c r="G6" s="37">
        <f aca="true" t="shared" si="0" ref="G6:G59">E6*F6</f>
        <v>802500</v>
      </c>
      <c r="H6" s="2"/>
      <c r="I6" s="3"/>
    </row>
    <row r="7" spans="1:9" ht="173.25">
      <c r="A7" s="40">
        <v>3</v>
      </c>
      <c r="B7" s="35" t="s">
        <v>130</v>
      </c>
      <c r="C7" s="35" t="s">
        <v>344</v>
      </c>
      <c r="D7" s="35" t="s">
        <v>20</v>
      </c>
      <c r="E7" s="33">
        <v>7</v>
      </c>
      <c r="F7" s="33">
        <v>684800</v>
      </c>
      <c r="G7" s="37">
        <f t="shared" si="0"/>
        <v>4793600</v>
      </c>
      <c r="H7" s="2"/>
      <c r="I7" s="3"/>
    </row>
    <row r="8" spans="1:9" ht="173.25">
      <c r="A8" s="40">
        <v>4</v>
      </c>
      <c r="B8" s="35" t="s">
        <v>131</v>
      </c>
      <c r="C8" s="35" t="s">
        <v>345</v>
      </c>
      <c r="D8" s="35" t="s">
        <v>20</v>
      </c>
      <c r="E8" s="33">
        <v>3</v>
      </c>
      <c r="F8" s="33">
        <v>45903</v>
      </c>
      <c r="G8" s="37">
        <f t="shared" si="0"/>
        <v>137709</v>
      </c>
      <c r="H8" s="2"/>
      <c r="I8" s="3"/>
    </row>
    <row r="9" spans="1:9" ht="173.25">
      <c r="A9" s="40">
        <v>5</v>
      </c>
      <c r="B9" s="35" t="s">
        <v>132</v>
      </c>
      <c r="C9" s="35" t="s">
        <v>346</v>
      </c>
      <c r="D9" s="35" t="s">
        <v>20</v>
      </c>
      <c r="E9" s="33">
        <v>6</v>
      </c>
      <c r="F9" s="33">
        <v>613666.4</v>
      </c>
      <c r="G9" s="37">
        <f t="shared" si="0"/>
        <v>3681998.4000000004</v>
      </c>
      <c r="H9" s="2"/>
      <c r="I9" s="3"/>
    </row>
    <row r="10" spans="1:9" ht="141.75">
      <c r="A10" s="40">
        <v>6</v>
      </c>
      <c r="B10" s="35" t="s">
        <v>133</v>
      </c>
      <c r="C10" s="35" t="s">
        <v>347</v>
      </c>
      <c r="D10" s="35" t="s">
        <v>20</v>
      </c>
      <c r="E10" s="33">
        <v>10</v>
      </c>
      <c r="F10" s="33">
        <v>601072.5</v>
      </c>
      <c r="G10" s="37">
        <f t="shared" si="0"/>
        <v>6010725</v>
      </c>
      <c r="H10" s="2"/>
      <c r="I10" s="3"/>
    </row>
    <row r="11" spans="1:9" ht="157.5">
      <c r="A11" s="40">
        <v>7</v>
      </c>
      <c r="B11" s="35" t="s">
        <v>134</v>
      </c>
      <c r="C11" s="35" t="s">
        <v>348</v>
      </c>
      <c r="D11" s="35" t="s">
        <v>20</v>
      </c>
      <c r="E11" s="33">
        <v>2</v>
      </c>
      <c r="F11" s="33">
        <v>540392.8</v>
      </c>
      <c r="G11" s="37">
        <f t="shared" si="0"/>
        <v>1080785.6</v>
      </c>
      <c r="H11" s="2"/>
      <c r="I11" s="3"/>
    </row>
    <row r="12" spans="1:9" ht="157.5">
      <c r="A12" s="40">
        <v>8</v>
      </c>
      <c r="B12" s="35" t="s">
        <v>135</v>
      </c>
      <c r="C12" s="35" t="s">
        <v>349</v>
      </c>
      <c r="D12" s="35" t="s">
        <v>20</v>
      </c>
      <c r="E12" s="33">
        <v>2</v>
      </c>
      <c r="F12" s="33">
        <v>1536948</v>
      </c>
      <c r="G12" s="37">
        <f t="shared" si="0"/>
        <v>3073896</v>
      </c>
      <c r="H12" s="2"/>
      <c r="I12" s="3"/>
    </row>
    <row r="13" spans="1:9" ht="220.5">
      <c r="A13" s="40">
        <v>9</v>
      </c>
      <c r="B13" s="35" t="s">
        <v>136</v>
      </c>
      <c r="C13" s="35" t="s">
        <v>350</v>
      </c>
      <c r="D13" s="35" t="s">
        <v>20</v>
      </c>
      <c r="E13" s="33">
        <v>10</v>
      </c>
      <c r="F13" s="33">
        <v>16050.000000000002</v>
      </c>
      <c r="G13" s="37">
        <f t="shared" si="0"/>
        <v>160500.00000000003</v>
      </c>
      <c r="H13" s="2"/>
      <c r="I13" s="3"/>
    </row>
    <row r="14" spans="1:9" ht="173.25">
      <c r="A14" s="40">
        <v>10</v>
      </c>
      <c r="B14" s="35" t="s">
        <v>137</v>
      </c>
      <c r="C14" s="35" t="s">
        <v>351</v>
      </c>
      <c r="D14" s="35" t="s">
        <v>20</v>
      </c>
      <c r="E14" s="33">
        <v>80</v>
      </c>
      <c r="F14" s="33">
        <v>9095</v>
      </c>
      <c r="G14" s="37">
        <f t="shared" si="0"/>
        <v>727600</v>
      </c>
      <c r="H14" s="2"/>
      <c r="I14" s="3"/>
    </row>
    <row r="15" spans="1:9" ht="141.75">
      <c r="A15" s="40">
        <v>11</v>
      </c>
      <c r="B15" s="35" t="s">
        <v>138</v>
      </c>
      <c r="C15" s="35" t="s">
        <v>352</v>
      </c>
      <c r="D15" s="35" t="s">
        <v>20</v>
      </c>
      <c r="E15" s="33">
        <v>100</v>
      </c>
      <c r="F15" s="33">
        <v>15729.000000000002</v>
      </c>
      <c r="G15" s="37">
        <f t="shared" si="0"/>
        <v>1572900.0000000002</v>
      </c>
      <c r="H15" s="2"/>
      <c r="I15" s="3"/>
    </row>
    <row r="16" spans="1:9" ht="409.5">
      <c r="A16" s="40">
        <v>12</v>
      </c>
      <c r="B16" s="35" t="s">
        <v>139</v>
      </c>
      <c r="C16" s="42" t="s">
        <v>451</v>
      </c>
      <c r="D16" s="35" t="s">
        <v>20</v>
      </c>
      <c r="E16" s="33">
        <v>40</v>
      </c>
      <c r="F16" s="33">
        <v>56075.490000000005</v>
      </c>
      <c r="G16" s="37">
        <f t="shared" si="0"/>
        <v>2243019.6</v>
      </c>
      <c r="H16" s="2"/>
      <c r="I16" s="3"/>
    </row>
    <row r="17" spans="1:9" ht="159.75" customHeight="1">
      <c r="A17" s="40">
        <v>13</v>
      </c>
      <c r="B17" s="35"/>
      <c r="C17" s="35" t="s">
        <v>353</v>
      </c>
      <c r="D17" s="35" t="s">
        <v>126</v>
      </c>
      <c r="E17" s="33">
        <v>3</v>
      </c>
      <c r="F17" s="33">
        <v>749000</v>
      </c>
      <c r="G17" s="37">
        <f t="shared" si="0"/>
        <v>2247000</v>
      </c>
      <c r="H17" s="2"/>
      <c r="I17" s="3"/>
    </row>
    <row r="18" spans="1:9" ht="138" customHeight="1">
      <c r="A18" s="40">
        <v>14</v>
      </c>
      <c r="B18" s="35" t="s">
        <v>140</v>
      </c>
      <c r="C18" s="35" t="s">
        <v>354</v>
      </c>
      <c r="D18" s="35" t="s">
        <v>20</v>
      </c>
      <c r="E18" s="33">
        <v>100</v>
      </c>
      <c r="F18" s="33">
        <v>26750</v>
      </c>
      <c r="G18" s="37">
        <f t="shared" si="0"/>
        <v>2675000</v>
      </c>
      <c r="H18" s="2"/>
      <c r="I18" s="3"/>
    </row>
    <row r="19" spans="1:9" ht="189.75" customHeight="1">
      <c r="A19" s="40">
        <v>15</v>
      </c>
      <c r="B19" s="35" t="s">
        <v>141</v>
      </c>
      <c r="C19" s="35" t="s">
        <v>355</v>
      </c>
      <c r="D19" s="35" t="s">
        <v>20</v>
      </c>
      <c r="E19" s="33">
        <v>350</v>
      </c>
      <c r="F19" s="33">
        <v>1926</v>
      </c>
      <c r="G19" s="37">
        <f t="shared" si="0"/>
        <v>674100</v>
      </c>
      <c r="H19" s="2"/>
      <c r="I19" s="3"/>
    </row>
    <row r="20" spans="1:9" ht="409.5" customHeight="1">
      <c r="A20" s="40">
        <v>16</v>
      </c>
      <c r="B20" s="35" t="s">
        <v>142</v>
      </c>
      <c r="C20" s="35" t="s">
        <v>356</v>
      </c>
      <c r="D20" s="35" t="s">
        <v>20</v>
      </c>
      <c r="E20" s="33">
        <v>35</v>
      </c>
      <c r="F20" s="33">
        <v>72760</v>
      </c>
      <c r="G20" s="37">
        <f t="shared" si="0"/>
        <v>2546600</v>
      </c>
      <c r="H20" s="2"/>
      <c r="I20" s="3"/>
    </row>
    <row r="21" spans="1:9" ht="203.25" customHeight="1">
      <c r="A21" s="40">
        <v>17</v>
      </c>
      <c r="B21" s="35" t="s">
        <v>143</v>
      </c>
      <c r="C21" s="35" t="s">
        <v>357</v>
      </c>
      <c r="D21" s="35" t="s">
        <v>126</v>
      </c>
      <c r="E21" s="33">
        <v>32</v>
      </c>
      <c r="F21" s="33">
        <v>190674</v>
      </c>
      <c r="G21" s="37">
        <f t="shared" si="0"/>
        <v>6101568</v>
      </c>
      <c r="H21" s="2"/>
      <c r="I21" s="3"/>
    </row>
    <row r="22" spans="1:9" ht="157.5">
      <c r="A22" s="40">
        <v>18</v>
      </c>
      <c r="B22" s="35" t="s">
        <v>144</v>
      </c>
      <c r="C22" s="35" t="s">
        <v>358</v>
      </c>
      <c r="D22" s="35" t="s">
        <v>126</v>
      </c>
      <c r="E22" s="33">
        <v>32</v>
      </c>
      <c r="F22" s="33">
        <v>16050.000000000002</v>
      </c>
      <c r="G22" s="37">
        <f t="shared" si="0"/>
        <v>513600.00000000006</v>
      </c>
      <c r="H22" s="2"/>
      <c r="I22" s="3"/>
    </row>
    <row r="23" spans="1:9" ht="126">
      <c r="A23" s="40">
        <v>19</v>
      </c>
      <c r="B23" s="35" t="s">
        <v>145</v>
      </c>
      <c r="C23" s="35" t="s">
        <v>359</v>
      </c>
      <c r="D23" s="35" t="s">
        <v>126</v>
      </c>
      <c r="E23" s="33">
        <v>5</v>
      </c>
      <c r="F23" s="33">
        <v>1016500.0000000001</v>
      </c>
      <c r="G23" s="37">
        <f t="shared" si="0"/>
        <v>5082500.000000001</v>
      </c>
      <c r="H23" s="2"/>
      <c r="I23" s="3"/>
    </row>
    <row r="24" spans="1:9" ht="110.25">
      <c r="A24" s="40">
        <v>20</v>
      </c>
      <c r="B24" s="35" t="s">
        <v>146</v>
      </c>
      <c r="C24" s="35" t="s">
        <v>360</v>
      </c>
      <c r="D24" s="35" t="s">
        <v>20</v>
      </c>
      <c r="E24" s="33">
        <v>22</v>
      </c>
      <c r="F24" s="33">
        <v>9095</v>
      </c>
      <c r="G24" s="37">
        <f t="shared" si="0"/>
        <v>200090</v>
      </c>
      <c r="H24" s="2"/>
      <c r="I24" s="3"/>
    </row>
    <row r="25" spans="1:9" ht="141.75">
      <c r="A25" s="40">
        <v>21</v>
      </c>
      <c r="B25" s="35" t="s">
        <v>147</v>
      </c>
      <c r="C25" s="35" t="s">
        <v>361</v>
      </c>
      <c r="D25" s="35" t="s">
        <v>20</v>
      </c>
      <c r="E25" s="33">
        <v>55</v>
      </c>
      <c r="F25" s="33">
        <v>1391</v>
      </c>
      <c r="G25" s="37">
        <f t="shared" si="0"/>
        <v>76505</v>
      </c>
      <c r="H25" s="2"/>
      <c r="I25" s="3"/>
    </row>
    <row r="26" spans="1:9" ht="173.25">
      <c r="A26" s="40">
        <v>22</v>
      </c>
      <c r="B26" s="35" t="s">
        <v>148</v>
      </c>
      <c r="C26" s="35" t="s">
        <v>362</v>
      </c>
      <c r="D26" s="35" t="s">
        <v>20</v>
      </c>
      <c r="E26" s="33">
        <v>80</v>
      </c>
      <c r="F26" s="33">
        <v>48780.23</v>
      </c>
      <c r="G26" s="37">
        <f t="shared" si="0"/>
        <v>3902418.4000000004</v>
      </c>
      <c r="H26" s="2"/>
      <c r="I26" s="3"/>
    </row>
    <row r="27" spans="1:9" ht="189">
      <c r="A27" s="40">
        <v>23</v>
      </c>
      <c r="B27" s="35" t="s">
        <v>149</v>
      </c>
      <c r="C27" s="35" t="s">
        <v>363</v>
      </c>
      <c r="D27" s="35" t="s">
        <v>20</v>
      </c>
      <c r="E27" s="33">
        <v>80</v>
      </c>
      <c r="F27" s="33">
        <v>69015</v>
      </c>
      <c r="G27" s="37">
        <f t="shared" si="0"/>
        <v>5521200</v>
      </c>
      <c r="H27" s="2"/>
      <c r="I27" s="3"/>
    </row>
    <row r="28" spans="1:9" ht="126">
      <c r="A28" s="40">
        <v>24</v>
      </c>
      <c r="B28" s="35" t="s">
        <v>150</v>
      </c>
      <c r="C28" s="35" t="s">
        <v>364</v>
      </c>
      <c r="D28" s="35" t="s">
        <v>20</v>
      </c>
      <c r="E28" s="33">
        <v>18</v>
      </c>
      <c r="F28" s="33">
        <v>104860</v>
      </c>
      <c r="G28" s="37">
        <f t="shared" si="0"/>
        <v>1887480</v>
      </c>
      <c r="H28" s="2"/>
      <c r="I28" s="3"/>
    </row>
    <row r="29" spans="1:9" ht="126">
      <c r="A29" s="40">
        <v>25</v>
      </c>
      <c r="B29" s="35" t="s">
        <v>150</v>
      </c>
      <c r="C29" s="35" t="s">
        <v>365</v>
      </c>
      <c r="D29" s="35" t="s">
        <v>20</v>
      </c>
      <c r="E29" s="33">
        <v>18</v>
      </c>
      <c r="F29" s="33">
        <v>104860</v>
      </c>
      <c r="G29" s="37">
        <f t="shared" si="0"/>
        <v>1887480</v>
      </c>
      <c r="H29" s="2"/>
      <c r="I29" s="3"/>
    </row>
    <row r="30" spans="1:9" ht="110.25">
      <c r="A30" s="40">
        <v>26</v>
      </c>
      <c r="B30" s="35" t="s">
        <v>151</v>
      </c>
      <c r="C30" s="35" t="s">
        <v>366</v>
      </c>
      <c r="D30" s="35" t="s">
        <v>126</v>
      </c>
      <c r="E30" s="33">
        <v>1</v>
      </c>
      <c r="F30" s="33">
        <v>865630</v>
      </c>
      <c r="G30" s="37">
        <f t="shared" si="0"/>
        <v>865630</v>
      </c>
      <c r="H30" s="2"/>
      <c r="I30" s="3"/>
    </row>
    <row r="31" spans="1:9" ht="110.25">
      <c r="A31" s="40">
        <v>27</v>
      </c>
      <c r="B31" s="35" t="s">
        <v>152</v>
      </c>
      <c r="C31" s="35" t="s">
        <v>367</v>
      </c>
      <c r="D31" s="35" t="s">
        <v>126</v>
      </c>
      <c r="E31" s="33">
        <v>2</v>
      </c>
      <c r="F31" s="33">
        <v>396970</v>
      </c>
      <c r="G31" s="37">
        <f t="shared" si="0"/>
        <v>793940</v>
      </c>
      <c r="H31" s="2"/>
      <c r="I31" s="3"/>
    </row>
    <row r="32" spans="1:9" ht="126">
      <c r="A32" s="40">
        <v>28</v>
      </c>
      <c r="B32" s="35" t="s">
        <v>152</v>
      </c>
      <c r="C32" s="35" t="s">
        <v>368</v>
      </c>
      <c r="D32" s="35" t="s">
        <v>126</v>
      </c>
      <c r="E32" s="33">
        <v>2</v>
      </c>
      <c r="F32" s="33">
        <v>227910</v>
      </c>
      <c r="G32" s="37">
        <f t="shared" si="0"/>
        <v>455820</v>
      </c>
      <c r="H32" s="2"/>
      <c r="I32" s="3"/>
    </row>
    <row r="33" spans="1:9" ht="110.25">
      <c r="A33" s="40">
        <v>29</v>
      </c>
      <c r="B33" s="35" t="s">
        <v>153</v>
      </c>
      <c r="C33" s="35" t="s">
        <v>369</v>
      </c>
      <c r="D33" s="35" t="s">
        <v>126</v>
      </c>
      <c r="E33" s="33">
        <v>1</v>
      </c>
      <c r="F33" s="33">
        <v>1427380</v>
      </c>
      <c r="G33" s="37">
        <f t="shared" si="0"/>
        <v>1427380</v>
      </c>
      <c r="H33" s="2"/>
      <c r="I33" s="3"/>
    </row>
    <row r="34" spans="1:9" ht="110.25">
      <c r="A34" s="40">
        <v>30</v>
      </c>
      <c r="B34" s="35" t="s">
        <v>154</v>
      </c>
      <c r="C34" s="35" t="s">
        <v>370</v>
      </c>
      <c r="D34" s="35" t="s">
        <v>126</v>
      </c>
      <c r="E34" s="33">
        <v>1</v>
      </c>
      <c r="F34" s="33">
        <v>603480</v>
      </c>
      <c r="G34" s="37">
        <f t="shared" si="0"/>
        <v>603480</v>
      </c>
      <c r="H34" s="2"/>
      <c r="I34" s="3"/>
    </row>
    <row r="35" spans="1:9" ht="110.25">
      <c r="A35" s="40">
        <v>31</v>
      </c>
      <c r="B35" s="35" t="s">
        <v>152</v>
      </c>
      <c r="C35" s="35" t="s">
        <v>371</v>
      </c>
      <c r="D35" s="35" t="s">
        <v>126</v>
      </c>
      <c r="E35" s="33">
        <v>5</v>
      </c>
      <c r="F35" s="33">
        <v>58850</v>
      </c>
      <c r="G35" s="37">
        <f t="shared" si="0"/>
        <v>294250</v>
      </c>
      <c r="H35" s="2"/>
      <c r="I35" s="3"/>
    </row>
    <row r="36" spans="1:9" ht="126">
      <c r="A36" s="40">
        <v>32</v>
      </c>
      <c r="B36" s="38" t="s">
        <v>155</v>
      </c>
      <c r="C36" s="38" t="s">
        <v>372</v>
      </c>
      <c r="D36" s="38" t="s">
        <v>126</v>
      </c>
      <c r="E36" s="36">
        <v>2</v>
      </c>
      <c r="F36" s="36">
        <v>762910</v>
      </c>
      <c r="G36" s="37">
        <f t="shared" si="0"/>
        <v>1525820</v>
      </c>
      <c r="H36" s="2"/>
      <c r="I36" s="3"/>
    </row>
    <row r="37" spans="1:9" ht="126">
      <c r="A37" s="40">
        <v>33</v>
      </c>
      <c r="B37" s="38" t="s">
        <v>156</v>
      </c>
      <c r="C37" s="38" t="s">
        <v>373</v>
      </c>
      <c r="D37" s="38" t="s">
        <v>20</v>
      </c>
      <c r="E37" s="36">
        <v>1</v>
      </c>
      <c r="F37" s="36">
        <v>780030</v>
      </c>
      <c r="G37" s="37">
        <f t="shared" si="0"/>
        <v>780030</v>
      </c>
      <c r="H37" s="2"/>
      <c r="I37" s="3"/>
    </row>
    <row r="38" spans="1:9" ht="126">
      <c r="A38" s="40">
        <v>34</v>
      </c>
      <c r="B38" s="38" t="s">
        <v>157</v>
      </c>
      <c r="C38" s="38" t="s">
        <v>374</v>
      </c>
      <c r="D38" s="38" t="s">
        <v>126</v>
      </c>
      <c r="E38" s="36">
        <v>1</v>
      </c>
      <c r="F38" s="36">
        <v>1433907</v>
      </c>
      <c r="G38" s="37">
        <f t="shared" si="0"/>
        <v>1433907</v>
      </c>
      <c r="H38" s="2"/>
      <c r="I38" s="3"/>
    </row>
    <row r="39" spans="1:9" ht="311.25" customHeight="1">
      <c r="A39" s="40">
        <v>35</v>
      </c>
      <c r="B39" s="38" t="s">
        <v>158</v>
      </c>
      <c r="C39" s="38" t="s">
        <v>375</v>
      </c>
      <c r="D39" s="38" t="s">
        <v>127</v>
      </c>
      <c r="E39" s="36">
        <v>2</v>
      </c>
      <c r="F39" s="36">
        <v>267500</v>
      </c>
      <c r="G39" s="37">
        <f t="shared" si="0"/>
        <v>535000</v>
      </c>
      <c r="H39" s="2"/>
      <c r="I39" s="3"/>
    </row>
    <row r="40" spans="1:9" ht="282.75" customHeight="1">
      <c r="A40" s="40">
        <v>36</v>
      </c>
      <c r="B40" s="38" t="s">
        <v>159</v>
      </c>
      <c r="C40" s="38" t="s">
        <v>376</v>
      </c>
      <c r="D40" s="38" t="s">
        <v>20</v>
      </c>
      <c r="E40" s="36">
        <v>2</v>
      </c>
      <c r="F40" s="36">
        <v>142096</v>
      </c>
      <c r="G40" s="37">
        <f t="shared" si="0"/>
        <v>284192</v>
      </c>
      <c r="H40" s="2"/>
      <c r="I40" s="3"/>
    </row>
    <row r="41" spans="1:9" ht="203.25" customHeight="1">
      <c r="A41" s="40">
        <v>37</v>
      </c>
      <c r="B41" s="38" t="s">
        <v>160</v>
      </c>
      <c r="C41" s="38" t="s">
        <v>377</v>
      </c>
      <c r="D41" s="38" t="s">
        <v>20</v>
      </c>
      <c r="E41" s="36">
        <v>1</v>
      </c>
      <c r="F41" s="36">
        <v>117298.75</v>
      </c>
      <c r="G41" s="37">
        <f t="shared" si="0"/>
        <v>117298.75</v>
      </c>
      <c r="H41" s="2"/>
      <c r="I41" s="3"/>
    </row>
    <row r="42" spans="1:9" ht="249" customHeight="1">
      <c r="A42" s="40">
        <v>38</v>
      </c>
      <c r="B42" s="38" t="s">
        <v>161</v>
      </c>
      <c r="C42" s="38" t="s">
        <v>378</v>
      </c>
      <c r="D42" s="38" t="s">
        <v>20</v>
      </c>
      <c r="E42" s="36">
        <v>1</v>
      </c>
      <c r="F42" s="36">
        <v>656695.38</v>
      </c>
      <c r="G42" s="37">
        <f t="shared" si="0"/>
        <v>656695.38</v>
      </c>
      <c r="H42" s="2"/>
      <c r="I42" s="3"/>
    </row>
    <row r="43" spans="1:9" ht="251.25" customHeight="1">
      <c r="A43" s="40">
        <v>39</v>
      </c>
      <c r="B43" s="38" t="s">
        <v>162</v>
      </c>
      <c r="C43" s="38" t="s">
        <v>379</v>
      </c>
      <c r="D43" s="38" t="s">
        <v>20</v>
      </c>
      <c r="E43" s="36">
        <v>1</v>
      </c>
      <c r="F43" s="36">
        <v>718498.5800000001</v>
      </c>
      <c r="G43" s="37">
        <f t="shared" si="0"/>
        <v>718498.5800000001</v>
      </c>
      <c r="H43" s="2"/>
      <c r="I43" s="3"/>
    </row>
    <row r="44" spans="1:9" ht="252" customHeight="1">
      <c r="A44" s="40">
        <v>40</v>
      </c>
      <c r="B44" s="38" t="s">
        <v>163</v>
      </c>
      <c r="C44" s="38" t="s">
        <v>380</v>
      </c>
      <c r="D44" s="38" t="s">
        <v>20</v>
      </c>
      <c r="E44" s="36">
        <v>18</v>
      </c>
      <c r="F44" s="36">
        <v>53360.9</v>
      </c>
      <c r="G44" s="37">
        <f t="shared" si="0"/>
        <v>960496.2000000001</v>
      </c>
      <c r="H44" s="2"/>
      <c r="I44" s="3"/>
    </row>
    <row r="45" spans="1:9" ht="178.5" customHeight="1">
      <c r="A45" s="40">
        <v>41</v>
      </c>
      <c r="B45" s="38" t="s">
        <v>164</v>
      </c>
      <c r="C45" s="38" t="s">
        <v>381</v>
      </c>
      <c r="D45" s="38" t="s">
        <v>20</v>
      </c>
      <c r="E45" s="36">
        <v>18</v>
      </c>
      <c r="F45" s="36">
        <v>17120</v>
      </c>
      <c r="G45" s="37">
        <f t="shared" si="0"/>
        <v>308160</v>
      </c>
      <c r="H45" s="2"/>
      <c r="I45" s="3"/>
    </row>
    <row r="46" spans="1:9" ht="189" customHeight="1">
      <c r="A46" s="40">
        <v>42</v>
      </c>
      <c r="B46" s="38" t="s">
        <v>165</v>
      </c>
      <c r="C46" s="38" t="s">
        <v>382</v>
      </c>
      <c r="D46" s="38" t="s">
        <v>20</v>
      </c>
      <c r="E46" s="36">
        <v>3</v>
      </c>
      <c r="F46" s="36">
        <v>30397.63</v>
      </c>
      <c r="G46" s="37">
        <f t="shared" si="0"/>
        <v>91192.89</v>
      </c>
      <c r="H46" s="2"/>
      <c r="I46" s="3"/>
    </row>
    <row r="47" spans="1:9" ht="256.5" customHeight="1">
      <c r="A47" s="40">
        <v>43</v>
      </c>
      <c r="B47" s="38" t="s">
        <v>166</v>
      </c>
      <c r="C47" s="38" t="s">
        <v>383</v>
      </c>
      <c r="D47" s="38" t="s">
        <v>20</v>
      </c>
      <c r="E47" s="36">
        <v>6</v>
      </c>
      <c r="F47" s="36">
        <v>107405.53000000001</v>
      </c>
      <c r="G47" s="37">
        <f t="shared" si="0"/>
        <v>644433.18</v>
      </c>
      <c r="H47" s="2"/>
      <c r="I47" s="3"/>
    </row>
    <row r="48" spans="1:9" ht="197.25" customHeight="1">
      <c r="A48" s="40">
        <v>44</v>
      </c>
      <c r="B48" s="38" t="s">
        <v>167</v>
      </c>
      <c r="C48" s="38" t="s">
        <v>384</v>
      </c>
      <c r="D48" s="38" t="s">
        <v>20</v>
      </c>
      <c r="E48" s="36">
        <v>6</v>
      </c>
      <c r="F48" s="36">
        <v>27424.100000000002</v>
      </c>
      <c r="G48" s="37">
        <f t="shared" si="0"/>
        <v>164544.6</v>
      </c>
      <c r="H48" s="2"/>
      <c r="I48" s="3"/>
    </row>
    <row r="49" spans="1:9" ht="190.5" customHeight="1">
      <c r="A49" s="40">
        <v>45</v>
      </c>
      <c r="B49" s="38" t="s">
        <v>168</v>
      </c>
      <c r="C49" s="38" t="s">
        <v>385</v>
      </c>
      <c r="D49" s="38" t="s">
        <v>20</v>
      </c>
      <c r="E49" s="36">
        <v>3</v>
      </c>
      <c r="F49" s="36">
        <v>74126.39</v>
      </c>
      <c r="G49" s="37">
        <f t="shared" si="0"/>
        <v>222379.16999999998</v>
      </c>
      <c r="H49" s="2"/>
      <c r="I49" s="3"/>
    </row>
    <row r="50" spans="1:9" ht="181.5" customHeight="1">
      <c r="A50" s="40">
        <v>46</v>
      </c>
      <c r="B50" s="38" t="s">
        <v>169</v>
      </c>
      <c r="C50" s="38" t="s">
        <v>386</v>
      </c>
      <c r="D50" s="38" t="s">
        <v>20</v>
      </c>
      <c r="E50" s="36">
        <v>2</v>
      </c>
      <c r="F50" s="36">
        <v>360977.34</v>
      </c>
      <c r="G50" s="37">
        <f t="shared" si="0"/>
        <v>721954.68</v>
      </c>
      <c r="H50" s="2"/>
      <c r="I50" s="3"/>
    </row>
    <row r="51" spans="1:9" ht="191.25" customHeight="1">
      <c r="A51" s="40">
        <v>47</v>
      </c>
      <c r="B51" s="38" t="s">
        <v>170</v>
      </c>
      <c r="C51" s="38" t="s">
        <v>387</v>
      </c>
      <c r="D51" s="38" t="s">
        <v>20</v>
      </c>
      <c r="E51" s="36">
        <v>4</v>
      </c>
      <c r="F51" s="36">
        <v>70644.61</v>
      </c>
      <c r="G51" s="37">
        <f t="shared" si="0"/>
        <v>282578.44</v>
      </c>
      <c r="H51" s="2"/>
      <c r="I51" s="3"/>
    </row>
    <row r="52" spans="1:9" ht="214.5" customHeight="1">
      <c r="A52" s="40">
        <v>48</v>
      </c>
      <c r="B52" s="38" t="s">
        <v>171</v>
      </c>
      <c r="C52" s="38" t="s">
        <v>388</v>
      </c>
      <c r="D52" s="38" t="s">
        <v>20</v>
      </c>
      <c r="E52" s="36">
        <v>4</v>
      </c>
      <c r="F52" s="36">
        <v>20281.850000000002</v>
      </c>
      <c r="G52" s="37">
        <f t="shared" si="0"/>
        <v>81127.40000000001</v>
      </c>
      <c r="H52" s="2"/>
      <c r="I52" s="3"/>
    </row>
    <row r="53" spans="1:9" ht="150" customHeight="1">
      <c r="A53" s="40">
        <v>49</v>
      </c>
      <c r="B53" s="38" t="s">
        <v>172</v>
      </c>
      <c r="C53" s="38" t="s">
        <v>389</v>
      </c>
      <c r="D53" s="38" t="s">
        <v>20</v>
      </c>
      <c r="E53" s="36">
        <v>2</v>
      </c>
      <c r="F53" s="36">
        <v>363425.5</v>
      </c>
      <c r="G53" s="37">
        <f t="shared" si="0"/>
        <v>726851</v>
      </c>
      <c r="H53" s="2"/>
      <c r="I53" s="3"/>
    </row>
    <row r="54" spans="1:9" ht="189" customHeight="1">
      <c r="A54" s="40">
        <v>50</v>
      </c>
      <c r="B54" s="38" t="s">
        <v>173</v>
      </c>
      <c r="C54" s="38" t="s">
        <v>390</v>
      </c>
      <c r="D54" s="38" t="s">
        <v>20</v>
      </c>
      <c r="E54" s="36">
        <v>6</v>
      </c>
      <c r="F54" s="36">
        <v>24042.9</v>
      </c>
      <c r="G54" s="37">
        <f t="shared" si="0"/>
        <v>144257.40000000002</v>
      </c>
      <c r="H54" s="2"/>
      <c r="I54" s="3"/>
    </row>
    <row r="55" spans="1:9" ht="146.25" customHeight="1">
      <c r="A55" s="40">
        <v>51</v>
      </c>
      <c r="B55" s="38" t="s">
        <v>174</v>
      </c>
      <c r="C55" s="38" t="s">
        <v>391</v>
      </c>
      <c r="D55" s="38" t="s">
        <v>20</v>
      </c>
      <c r="E55" s="36">
        <v>2</v>
      </c>
      <c r="F55" s="36">
        <v>546549.5800000001</v>
      </c>
      <c r="G55" s="37">
        <f t="shared" si="0"/>
        <v>1093099.1600000001</v>
      </c>
      <c r="H55" s="2"/>
      <c r="I55" s="3"/>
    </row>
    <row r="56" spans="1:9" ht="156.75" customHeight="1">
      <c r="A56" s="40">
        <v>52</v>
      </c>
      <c r="B56" s="38" t="s">
        <v>175</v>
      </c>
      <c r="C56" s="38" t="s">
        <v>392</v>
      </c>
      <c r="D56" s="38" t="s">
        <v>20</v>
      </c>
      <c r="E56" s="36">
        <v>1</v>
      </c>
      <c r="F56" s="36">
        <v>151690.69</v>
      </c>
      <c r="G56" s="37">
        <f t="shared" si="0"/>
        <v>151690.69</v>
      </c>
      <c r="H56" s="2"/>
      <c r="I56" s="3"/>
    </row>
    <row r="57" spans="1:9" ht="141.75" customHeight="1">
      <c r="A57" s="40">
        <v>53</v>
      </c>
      <c r="B57" s="38" t="s">
        <v>176</v>
      </c>
      <c r="C57" s="38" t="s">
        <v>450</v>
      </c>
      <c r="D57" s="38" t="s">
        <v>20</v>
      </c>
      <c r="E57" s="36">
        <v>4</v>
      </c>
      <c r="F57" s="36">
        <v>111545.36</v>
      </c>
      <c r="G57" s="37">
        <f t="shared" si="0"/>
        <v>446181.44</v>
      </c>
      <c r="H57" s="2"/>
      <c r="I57" s="3"/>
    </row>
    <row r="58" spans="1:9" ht="234.75" customHeight="1">
      <c r="A58" s="40">
        <v>54</v>
      </c>
      <c r="B58" s="38" t="s">
        <v>177</v>
      </c>
      <c r="C58" s="38" t="s">
        <v>449</v>
      </c>
      <c r="D58" s="38" t="s">
        <v>20</v>
      </c>
      <c r="E58" s="36">
        <v>6</v>
      </c>
      <c r="F58" s="36">
        <v>38088.79</v>
      </c>
      <c r="G58" s="37">
        <f t="shared" si="0"/>
        <v>228532.74</v>
      </c>
      <c r="H58" s="2"/>
      <c r="I58" s="3"/>
    </row>
    <row r="59" spans="1:9" ht="234.75" customHeight="1">
      <c r="A59" s="40">
        <v>55</v>
      </c>
      <c r="B59" s="38" t="s">
        <v>178</v>
      </c>
      <c r="C59" s="38" t="s">
        <v>448</v>
      </c>
      <c r="D59" s="38" t="s">
        <v>20</v>
      </c>
      <c r="E59" s="36">
        <v>6</v>
      </c>
      <c r="F59" s="36">
        <v>38088.79</v>
      </c>
      <c r="G59" s="37">
        <f t="shared" si="0"/>
        <v>228532.74</v>
      </c>
      <c r="H59" s="2"/>
      <c r="I59" s="3"/>
    </row>
    <row r="60" spans="1:9" ht="158.25" customHeight="1">
      <c r="A60" s="40">
        <v>56</v>
      </c>
      <c r="B60" s="38" t="s">
        <v>179</v>
      </c>
      <c r="C60" s="38" t="s">
        <v>447</v>
      </c>
      <c r="D60" s="38" t="s">
        <v>20</v>
      </c>
      <c r="E60" s="36">
        <v>2</v>
      </c>
      <c r="F60" s="36">
        <v>14654.720000000001</v>
      </c>
      <c r="G60" s="37">
        <f aca="true" t="shared" si="1" ref="G60:G113">E60*F60</f>
        <v>29309.440000000002</v>
      </c>
      <c r="H60" s="2"/>
      <c r="I60" s="3"/>
    </row>
    <row r="61" spans="1:9" ht="186" customHeight="1">
      <c r="A61" s="40">
        <v>57</v>
      </c>
      <c r="B61" s="38" t="s">
        <v>180</v>
      </c>
      <c r="C61" s="38" t="s">
        <v>446</v>
      </c>
      <c r="D61" s="38" t="s">
        <v>20</v>
      </c>
      <c r="E61" s="36">
        <v>4</v>
      </c>
      <c r="F61" s="36">
        <v>8548.230000000001</v>
      </c>
      <c r="G61" s="37">
        <f t="shared" si="1"/>
        <v>34192.920000000006</v>
      </c>
      <c r="H61" s="2"/>
      <c r="I61" s="3"/>
    </row>
    <row r="62" spans="1:9" ht="158.25" customHeight="1">
      <c r="A62" s="40">
        <v>58</v>
      </c>
      <c r="B62" s="38" t="s">
        <v>181</v>
      </c>
      <c r="C62" s="38" t="s">
        <v>445</v>
      </c>
      <c r="D62" s="38" t="s">
        <v>20</v>
      </c>
      <c r="E62" s="36">
        <v>2</v>
      </c>
      <c r="F62" s="36">
        <v>43977</v>
      </c>
      <c r="G62" s="37">
        <f t="shared" si="1"/>
        <v>87954</v>
      </c>
      <c r="H62" s="2"/>
      <c r="I62" s="3"/>
    </row>
    <row r="63" spans="1:9" ht="327.75" customHeight="1">
      <c r="A63" s="40">
        <v>59</v>
      </c>
      <c r="B63" s="38" t="s">
        <v>182</v>
      </c>
      <c r="C63" s="38" t="s">
        <v>444</v>
      </c>
      <c r="D63" s="38" t="s">
        <v>20</v>
      </c>
      <c r="E63" s="36">
        <v>2</v>
      </c>
      <c r="F63" s="36">
        <v>744850.54</v>
      </c>
      <c r="G63" s="37">
        <f t="shared" si="1"/>
        <v>1489701.08</v>
      </c>
      <c r="H63" s="2"/>
      <c r="I63" s="3"/>
    </row>
    <row r="64" spans="1:9" ht="165.75" customHeight="1">
      <c r="A64" s="40">
        <v>60</v>
      </c>
      <c r="B64" s="38" t="s">
        <v>183</v>
      </c>
      <c r="C64" s="38" t="s">
        <v>443</v>
      </c>
      <c r="D64" s="38" t="s">
        <v>20</v>
      </c>
      <c r="E64" s="36">
        <v>2</v>
      </c>
      <c r="F64" s="36">
        <v>144458.56</v>
      </c>
      <c r="G64" s="37">
        <f t="shared" si="1"/>
        <v>288917.12</v>
      </c>
      <c r="H64" s="2"/>
      <c r="I64" s="3"/>
    </row>
    <row r="65" spans="1:9" ht="142.5" customHeight="1">
      <c r="A65" s="40">
        <v>61</v>
      </c>
      <c r="B65" s="38" t="s">
        <v>184</v>
      </c>
      <c r="C65" s="38" t="s">
        <v>442</v>
      </c>
      <c r="D65" s="38" t="s">
        <v>20</v>
      </c>
      <c r="E65" s="36">
        <v>2</v>
      </c>
      <c r="F65" s="36">
        <v>83849.48000000001</v>
      </c>
      <c r="G65" s="37">
        <f t="shared" si="1"/>
        <v>167698.96000000002</v>
      </c>
      <c r="H65" s="2"/>
      <c r="I65" s="3"/>
    </row>
    <row r="66" spans="1:9" ht="152.25" customHeight="1">
      <c r="A66" s="40">
        <v>62</v>
      </c>
      <c r="B66" s="38" t="s">
        <v>185</v>
      </c>
      <c r="C66" s="38" t="s">
        <v>441</v>
      </c>
      <c r="D66" s="38" t="s">
        <v>20</v>
      </c>
      <c r="E66" s="36">
        <v>5</v>
      </c>
      <c r="F66" s="36">
        <v>178224.55000000002</v>
      </c>
      <c r="G66" s="37">
        <f t="shared" si="1"/>
        <v>891122.7500000001</v>
      </c>
      <c r="H66" s="2"/>
      <c r="I66" s="3"/>
    </row>
    <row r="67" spans="1:9" ht="311.25" customHeight="1">
      <c r="A67" s="40">
        <v>63</v>
      </c>
      <c r="B67" s="38" t="s">
        <v>186</v>
      </c>
      <c r="C67" s="38" t="s">
        <v>440</v>
      </c>
      <c r="D67" s="38" t="s">
        <v>20</v>
      </c>
      <c r="E67" s="36">
        <v>24</v>
      </c>
      <c r="F67" s="36">
        <v>46130.91</v>
      </c>
      <c r="G67" s="37">
        <f t="shared" si="1"/>
        <v>1107141.84</v>
      </c>
      <c r="H67" s="2"/>
      <c r="I67" s="3"/>
    </row>
    <row r="68" spans="1:9" ht="346.5" customHeight="1">
      <c r="A68" s="40">
        <v>64</v>
      </c>
      <c r="B68" s="38" t="s">
        <v>187</v>
      </c>
      <c r="C68" s="38" t="s">
        <v>439</v>
      </c>
      <c r="D68" s="38" t="s">
        <v>20</v>
      </c>
      <c r="E68" s="36">
        <v>24</v>
      </c>
      <c r="F68" s="36">
        <v>92767.93000000001</v>
      </c>
      <c r="G68" s="37">
        <f t="shared" si="1"/>
        <v>2226430.3200000003</v>
      </c>
      <c r="H68" s="2"/>
      <c r="I68" s="3"/>
    </row>
    <row r="69" spans="1:9" ht="268.5" customHeight="1">
      <c r="A69" s="40">
        <v>65</v>
      </c>
      <c r="B69" s="38" t="s">
        <v>188</v>
      </c>
      <c r="C69" s="38" t="s">
        <v>438</v>
      </c>
      <c r="D69" s="38" t="s">
        <v>20</v>
      </c>
      <c r="E69" s="36">
        <v>8</v>
      </c>
      <c r="F69" s="36">
        <v>54349.58</v>
      </c>
      <c r="G69" s="37">
        <f t="shared" si="1"/>
        <v>434796.64</v>
      </c>
      <c r="H69" s="2"/>
      <c r="I69" s="3"/>
    </row>
    <row r="70" spans="1:9" ht="153" customHeight="1">
      <c r="A70" s="40">
        <v>66</v>
      </c>
      <c r="B70" s="38" t="s">
        <v>189</v>
      </c>
      <c r="C70" s="38" t="s">
        <v>437</v>
      </c>
      <c r="D70" s="38" t="s">
        <v>20</v>
      </c>
      <c r="E70" s="36">
        <v>2</v>
      </c>
      <c r="F70" s="36">
        <v>6976.400000000001</v>
      </c>
      <c r="G70" s="37">
        <f t="shared" si="1"/>
        <v>13952.800000000001</v>
      </c>
      <c r="H70" s="2"/>
      <c r="I70" s="3"/>
    </row>
    <row r="71" spans="1:9" ht="177.75" customHeight="1">
      <c r="A71" s="40">
        <v>67</v>
      </c>
      <c r="B71" s="38" t="s">
        <v>190</v>
      </c>
      <c r="C71" s="38" t="s">
        <v>436</v>
      </c>
      <c r="D71" s="38" t="s">
        <v>20</v>
      </c>
      <c r="E71" s="36">
        <v>4</v>
      </c>
      <c r="F71" s="36">
        <v>6976.400000000001</v>
      </c>
      <c r="G71" s="37">
        <f t="shared" si="1"/>
        <v>27905.600000000002</v>
      </c>
      <c r="H71" s="2"/>
      <c r="I71" s="3"/>
    </row>
    <row r="72" spans="1:9" ht="141" customHeight="1">
      <c r="A72" s="40">
        <v>68</v>
      </c>
      <c r="B72" s="38" t="s">
        <v>191</v>
      </c>
      <c r="C72" s="38" t="s">
        <v>435</v>
      </c>
      <c r="D72" s="38" t="s">
        <v>20</v>
      </c>
      <c r="E72" s="36">
        <v>4</v>
      </c>
      <c r="F72" s="36">
        <v>16339.970000000001</v>
      </c>
      <c r="G72" s="37">
        <f t="shared" si="1"/>
        <v>65359.880000000005</v>
      </c>
      <c r="H72" s="2"/>
      <c r="I72" s="3"/>
    </row>
    <row r="73" spans="1:9" ht="151.5" customHeight="1">
      <c r="A73" s="40">
        <v>69</v>
      </c>
      <c r="B73" s="38" t="s">
        <v>192</v>
      </c>
      <c r="C73" s="38" t="s">
        <v>434</v>
      </c>
      <c r="D73" s="38" t="s">
        <v>20</v>
      </c>
      <c r="E73" s="36">
        <v>2</v>
      </c>
      <c r="F73" s="36">
        <v>143060.07</v>
      </c>
      <c r="G73" s="37">
        <f t="shared" si="1"/>
        <v>286120.14</v>
      </c>
      <c r="H73" s="2"/>
      <c r="I73" s="3"/>
    </row>
    <row r="74" spans="1:9" ht="183" customHeight="1">
      <c r="A74" s="40">
        <v>70</v>
      </c>
      <c r="B74" s="38" t="s">
        <v>193</v>
      </c>
      <c r="C74" s="38" t="s">
        <v>433</v>
      </c>
      <c r="D74" s="38" t="s">
        <v>20</v>
      </c>
      <c r="E74" s="36">
        <v>2</v>
      </c>
      <c r="F74" s="36">
        <v>143060.07</v>
      </c>
      <c r="G74" s="37">
        <f t="shared" si="1"/>
        <v>286120.14</v>
      </c>
      <c r="H74" s="2"/>
      <c r="I74" s="3"/>
    </row>
    <row r="75" spans="1:9" ht="173.25">
      <c r="A75" s="40">
        <v>71</v>
      </c>
      <c r="B75" s="38" t="s">
        <v>194</v>
      </c>
      <c r="C75" s="38" t="s">
        <v>432</v>
      </c>
      <c r="D75" s="38" t="s">
        <v>20</v>
      </c>
      <c r="E75" s="36">
        <v>2</v>
      </c>
      <c r="F75" s="36">
        <v>181202.36000000002</v>
      </c>
      <c r="G75" s="37">
        <f t="shared" si="1"/>
        <v>362404.72000000003</v>
      </c>
      <c r="H75" s="2"/>
      <c r="I75" s="3"/>
    </row>
    <row r="76" spans="1:9" ht="164.25" customHeight="1">
      <c r="A76" s="40">
        <v>72</v>
      </c>
      <c r="B76" s="38" t="s">
        <v>195</v>
      </c>
      <c r="C76" s="38" t="s">
        <v>431</v>
      </c>
      <c r="D76" s="38" t="s">
        <v>20</v>
      </c>
      <c r="E76" s="36">
        <v>1</v>
      </c>
      <c r="F76" s="36">
        <v>228890.12000000002</v>
      </c>
      <c r="G76" s="37">
        <f t="shared" si="1"/>
        <v>228890.12000000002</v>
      </c>
      <c r="H76" s="2"/>
      <c r="I76" s="3"/>
    </row>
    <row r="77" spans="1:9" ht="141.75" customHeight="1">
      <c r="A77" s="40">
        <v>73</v>
      </c>
      <c r="B77" s="38" t="s">
        <v>196</v>
      </c>
      <c r="C77" s="38" t="s">
        <v>430</v>
      </c>
      <c r="D77" s="38" t="s">
        <v>20</v>
      </c>
      <c r="E77" s="36">
        <v>6</v>
      </c>
      <c r="F77" s="36">
        <v>11516.41</v>
      </c>
      <c r="G77" s="37">
        <f t="shared" si="1"/>
        <v>69098.45999999999</v>
      </c>
      <c r="H77" s="2"/>
      <c r="I77" s="3"/>
    </row>
    <row r="78" spans="1:9" ht="180.75" customHeight="1">
      <c r="A78" s="40">
        <v>74</v>
      </c>
      <c r="B78" s="38" t="s">
        <v>197</v>
      </c>
      <c r="C78" s="38" t="s">
        <v>429</v>
      </c>
      <c r="D78" s="38" t="s">
        <v>20</v>
      </c>
      <c r="E78" s="36">
        <v>2</v>
      </c>
      <c r="F78" s="36">
        <v>62795.090000000004</v>
      </c>
      <c r="G78" s="37">
        <f t="shared" si="1"/>
        <v>125590.18000000001</v>
      </c>
      <c r="H78" s="2"/>
      <c r="I78" s="3"/>
    </row>
    <row r="79" spans="1:9" ht="267.75" customHeight="1">
      <c r="A79" s="40">
        <v>75</v>
      </c>
      <c r="B79" s="38" t="s">
        <v>198</v>
      </c>
      <c r="C79" s="38" t="s">
        <v>428</v>
      </c>
      <c r="D79" s="38" t="s">
        <v>20</v>
      </c>
      <c r="E79" s="36">
        <v>4</v>
      </c>
      <c r="F79" s="36">
        <v>26070.550000000003</v>
      </c>
      <c r="G79" s="37">
        <f t="shared" si="1"/>
        <v>104282.20000000001</v>
      </c>
      <c r="H79" s="2"/>
      <c r="I79" s="3"/>
    </row>
    <row r="80" spans="1:9" ht="202.5" customHeight="1">
      <c r="A80" s="40">
        <v>76</v>
      </c>
      <c r="B80" s="38" t="s">
        <v>199</v>
      </c>
      <c r="C80" s="38" t="s">
        <v>427</v>
      </c>
      <c r="D80" s="38" t="s">
        <v>20</v>
      </c>
      <c r="E80" s="36">
        <v>2</v>
      </c>
      <c r="F80" s="36">
        <v>14029.84</v>
      </c>
      <c r="G80" s="37">
        <f t="shared" si="1"/>
        <v>28059.68</v>
      </c>
      <c r="H80" s="2"/>
      <c r="I80" s="3"/>
    </row>
    <row r="81" spans="1:9" ht="186.75" customHeight="1">
      <c r="A81" s="40">
        <v>77</v>
      </c>
      <c r="B81" s="38" t="s">
        <v>200</v>
      </c>
      <c r="C81" s="38" t="s">
        <v>426</v>
      </c>
      <c r="D81" s="38" t="s">
        <v>20</v>
      </c>
      <c r="E81" s="36">
        <v>6</v>
      </c>
      <c r="F81" s="36">
        <v>38638.770000000004</v>
      </c>
      <c r="G81" s="37">
        <f t="shared" si="1"/>
        <v>231832.62000000002</v>
      </c>
      <c r="H81" s="2"/>
      <c r="I81" s="3"/>
    </row>
    <row r="82" spans="1:9" ht="209.25" customHeight="1">
      <c r="A82" s="40">
        <v>78</v>
      </c>
      <c r="B82" s="38" t="s">
        <v>201</v>
      </c>
      <c r="C82" s="38" t="s">
        <v>425</v>
      </c>
      <c r="D82" s="38" t="s">
        <v>20</v>
      </c>
      <c r="E82" s="36">
        <v>60</v>
      </c>
      <c r="F82" s="36">
        <v>10528.800000000001</v>
      </c>
      <c r="G82" s="37">
        <f t="shared" si="1"/>
        <v>631728.0000000001</v>
      </c>
      <c r="H82" s="2"/>
      <c r="I82" s="3"/>
    </row>
    <row r="83" spans="1:9" ht="142.5" customHeight="1">
      <c r="A83" s="40">
        <v>79</v>
      </c>
      <c r="B83" s="38" t="s">
        <v>202</v>
      </c>
      <c r="C83" s="38" t="s">
        <v>424</v>
      </c>
      <c r="D83" s="38" t="s">
        <v>20</v>
      </c>
      <c r="E83" s="36">
        <v>2</v>
      </c>
      <c r="F83" s="36">
        <v>106780.65000000001</v>
      </c>
      <c r="G83" s="37">
        <f t="shared" si="1"/>
        <v>213561.30000000002</v>
      </c>
      <c r="H83" s="2"/>
      <c r="I83" s="3"/>
    </row>
    <row r="84" spans="1:9" ht="240.75" customHeight="1">
      <c r="A84" s="40">
        <v>80</v>
      </c>
      <c r="B84" s="38" t="s">
        <v>203</v>
      </c>
      <c r="C84" s="38" t="s">
        <v>423</v>
      </c>
      <c r="D84" s="38" t="s">
        <v>20</v>
      </c>
      <c r="E84" s="36">
        <v>2</v>
      </c>
      <c r="F84" s="36">
        <v>146900.30000000002</v>
      </c>
      <c r="G84" s="37">
        <f t="shared" si="1"/>
        <v>293800.60000000003</v>
      </c>
      <c r="H84" s="2"/>
      <c r="I84" s="3"/>
    </row>
    <row r="85" spans="1:9" ht="232.5" customHeight="1">
      <c r="A85" s="40">
        <v>81</v>
      </c>
      <c r="B85" s="38" t="s">
        <v>204</v>
      </c>
      <c r="C85" s="38" t="s">
        <v>422</v>
      </c>
      <c r="D85" s="38" t="s">
        <v>128</v>
      </c>
      <c r="E85" s="36">
        <v>2</v>
      </c>
      <c r="F85" s="36">
        <v>311764.83</v>
      </c>
      <c r="G85" s="37">
        <f t="shared" si="1"/>
        <v>623529.66</v>
      </c>
      <c r="H85" s="2"/>
      <c r="I85" s="3"/>
    </row>
    <row r="86" spans="1:9" ht="225.75" customHeight="1">
      <c r="A86" s="40">
        <v>82</v>
      </c>
      <c r="B86" s="38" t="s">
        <v>205</v>
      </c>
      <c r="C86" s="38" t="s">
        <v>421</v>
      </c>
      <c r="D86" s="38" t="s">
        <v>20</v>
      </c>
      <c r="E86" s="36">
        <v>2</v>
      </c>
      <c r="F86" s="36">
        <v>395940.66000000003</v>
      </c>
      <c r="G86" s="37">
        <f t="shared" si="1"/>
        <v>791881.3200000001</v>
      </c>
      <c r="H86" s="2"/>
      <c r="I86" s="3"/>
    </row>
    <row r="87" spans="1:9" ht="139.5" customHeight="1">
      <c r="A87" s="40">
        <v>83</v>
      </c>
      <c r="B87" s="38" t="s">
        <v>206</v>
      </c>
      <c r="C87" s="38" t="s">
        <v>420</v>
      </c>
      <c r="D87" s="38" t="s">
        <v>20</v>
      </c>
      <c r="E87" s="36">
        <v>8</v>
      </c>
      <c r="F87" s="36">
        <v>21935</v>
      </c>
      <c r="G87" s="37">
        <f t="shared" si="1"/>
        <v>175480</v>
      </c>
      <c r="H87" s="2"/>
      <c r="I87" s="3"/>
    </row>
    <row r="88" spans="1:9" ht="170.25" customHeight="1">
      <c r="A88" s="40">
        <v>84</v>
      </c>
      <c r="B88" s="35" t="s">
        <v>207</v>
      </c>
      <c r="C88" s="35" t="s">
        <v>419</v>
      </c>
      <c r="D88" s="35" t="s">
        <v>20</v>
      </c>
      <c r="E88" s="33">
        <v>8</v>
      </c>
      <c r="F88" s="33">
        <v>45207.5</v>
      </c>
      <c r="G88" s="37">
        <f t="shared" si="1"/>
        <v>361660</v>
      </c>
      <c r="H88" s="2"/>
      <c r="I88" s="3"/>
    </row>
    <row r="89" spans="1:9" ht="150.75" customHeight="1">
      <c r="A89" s="40">
        <v>85</v>
      </c>
      <c r="B89" s="35" t="s">
        <v>208</v>
      </c>
      <c r="C89" s="35" t="s">
        <v>418</v>
      </c>
      <c r="D89" s="35" t="s">
        <v>20</v>
      </c>
      <c r="E89" s="33">
        <v>12</v>
      </c>
      <c r="F89" s="33">
        <v>38120.89</v>
      </c>
      <c r="G89" s="37">
        <f t="shared" si="1"/>
        <v>457450.68</v>
      </c>
      <c r="H89" s="2"/>
      <c r="I89" s="3"/>
    </row>
    <row r="90" spans="1:9" ht="210.75" customHeight="1">
      <c r="A90" s="40">
        <v>86</v>
      </c>
      <c r="B90" s="35" t="s">
        <v>209</v>
      </c>
      <c r="C90" s="35" t="s">
        <v>417</v>
      </c>
      <c r="D90" s="35" t="s">
        <v>20</v>
      </c>
      <c r="E90" s="33">
        <v>2</v>
      </c>
      <c r="F90" s="33">
        <v>94247.74</v>
      </c>
      <c r="G90" s="37">
        <f t="shared" si="1"/>
        <v>188495.48</v>
      </c>
      <c r="H90" s="2"/>
      <c r="I90" s="3"/>
    </row>
    <row r="91" spans="1:9" ht="192" customHeight="1">
      <c r="A91" s="40">
        <v>87</v>
      </c>
      <c r="B91" s="35" t="s">
        <v>210</v>
      </c>
      <c r="C91" s="35" t="s">
        <v>416</v>
      </c>
      <c r="D91" s="35" t="s">
        <v>20</v>
      </c>
      <c r="E91" s="33">
        <v>2</v>
      </c>
      <c r="F91" s="33">
        <v>552179.92</v>
      </c>
      <c r="G91" s="37">
        <f t="shared" si="1"/>
        <v>1104359.84</v>
      </c>
      <c r="H91" s="2"/>
      <c r="I91" s="3"/>
    </row>
    <row r="92" spans="1:9" ht="189.75" customHeight="1">
      <c r="A92" s="40">
        <v>88</v>
      </c>
      <c r="B92" s="35" t="s">
        <v>211</v>
      </c>
      <c r="C92" s="35" t="s">
        <v>415</v>
      </c>
      <c r="D92" s="35" t="s">
        <v>20</v>
      </c>
      <c r="E92" s="33">
        <v>4</v>
      </c>
      <c r="F92" s="33">
        <v>393785.68000000005</v>
      </c>
      <c r="G92" s="37">
        <f t="shared" si="1"/>
        <v>1575142.7200000002</v>
      </c>
      <c r="H92" s="2"/>
      <c r="I92" s="3"/>
    </row>
    <row r="93" spans="1:9" ht="147" customHeight="1">
      <c r="A93" s="40">
        <v>89</v>
      </c>
      <c r="B93" s="35" t="s">
        <v>212</v>
      </c>
      <c r="C93" s="35" t="s">
        <v>414</v>
      </c>
      <c r="D93" s="35" t="s">
        <v>20</v>
      </c>
      <c r="E93" s="33">
        <v>1</v>
      </c>
      <c r="F93" s="33">
        <v>825933</v>
      </c>
      <c r="G93" s="37">
        <f t="shared" si="1"/>
        <v>825933</v>
      </c>
      <c r="H93" s="2"/>
      <c r="I93" s="3"/>
    </row>
    <row r="94" spans="1:9" ht="187.5" customHeight="1">
      <c r="A94" s="40">
        <v>90</v>
      </c>
      <c r="B94" s="35" t="s">
        <v>213</v>
      </c>
      <c r="C94" s="35" t="s">
        <v>413</v>
      </c>
      <c r="D94" s="35" t="s">
        <v>20</v>
      </c>
      <c r="E94" s="33">
        <v>10</v>
      </c>
      <c r="F94" s="33">
        <v>208543</v>
      </c>
      <c r="G94" s="37">
        <f t="shared" si="1"/>
        <v>2085430</v>
      </c>
      <c r="H94" s="2"/>
      <c r="I94" s="3"/>
    </row>
    <row r="95" spans="1:9" ht="199.5" customHeight="1">
      <c r="A95" s="40">
        <v>91</v>
      </c>
      <c r="B95" s="35" t="s">
        <v>214</v>
      </c>
      <c r="C95" s="35" t="s">
        <v>412</v>
      </c>
      <c r="D95" s="35" t="s">
        <v>20</v>
      </c>
      <c r="E95" s="33">
        <v>2</v>
      </c>
      <c r="F95" s="33">
        <v>131075</v>
      </c>
      <c r="G95" s="37">
        <f t="shared" si="1"/>
        <v>262150</v>
      </c>
      <c r="H95" s="2"/>
      <c r="I95" s="3"/>
    </row>
    <row r="96" spans="1:9" ht="195.75" customHeight="1">
      <c r="A96" s="40">
        <v>92</v>
      </c>
      <c r="B96" s="35" t="s">
        <v>215</v>
      </c>
      <c r="C96" s="35" t="s">
        <v>411</v>
      </c>
      <c r="D96" s="35" t="s">
        <v>20</v>
      </c>
      <c r="E96" s="33">
        <v>2</v>
      </c>
      <c r="F96" s="33">
        <v>153866</v>
      </c>
      <c r="G96" s="37">
        <f t="shared" si="1"/>
        <v>307732</v>
      </c>
      <c r="H96" s="2"/>
      <c r="I96" s="3"/>
    </row>
    <row r="97" spans="1:9" ht="166.5" customHeight="1">
      <c r="A97" s="40">
        <v>93</v>
      </c>
      <c r="B97" s="35" t="s">
        <v>216</v>
      </c>
      <c r="C97" s="35" t="s">
        <v>410</v>
      </c>
      <c r="D97" s="35" t="s">
        <v>20</v>
      </c>
      <c r="E97" s="33">
        <v>1</v>
      </c>
      <c r="F97" s="33">
        <v>260000</v>
      </c>
      <c r="G97" s="37">
        <f t="shared" si="1"/>
        <v>260000</v>
      </c>
      <c r="H97" s="2"/>
      <c r="I97" s="3"/>
    </row>
    <row r="98" spans="1:9" ht="186" customHeight="1">
      <c r="A98" s="40">
        <v>94</v>
      </c>
      <c r="B98" s="35" t="s">
        <v>217</v>
      </c>
      <c r="C98" s="41" t="s">
        <v>341</v>
      </c>
      <c r="D98" s="35" t="s">
        <v>20</v>
      </c>
      <c r="E98" s="33">
        <v>1</v>
      </c>
      <c r="F98" s="33">
        <v>329900</v>
      </c>
      <c r="G98" s="37">
        <f t="shared" si="1"/>
        <v>329900</v>
      </c>
      <c r="H98" s="2"/>
      <c r="I98" s="3"/>
    </row>
    <row r="99" spans="1:9" ht="165.75" customHeight="1">
      <c r="A99" s="40">
        <v>95</v>
      </c>
      <c r="B99" s="35" t="s">
        <v>218</v>
      </c>
      <c r="C99" s="35" t="s">
        <v>409</v>
      </c>
      <c r="D99" s="35" t="s">
        <v>20</v>
      </c>
      <c r="E99" s="33">
        <v>2</v>
      </c>
      <c r="F99" s="33">
        <v>422530</v>
      </c>
      <c r="G99" s="37">
        <f t="shared" si="1"/>
        <v>845060</v>
      </c>
      <c r="H99" s="2"/>
      <c r="I99" s="3"/>
    </row>
    <row r="100" spans="1:9" ht="279" customHeight="1">
      <c r="A100" s="40">
        <v>96</v>
      </c>
      <c r="B100" s="35" t="s">
        <v>219</v>
      </c>
      <c r="C100" s="35" t="s">
        <v>408</v>
      </c>
      <c r="D100" s="35" t="s">
        <v>20</v>
      </c>
      <c r="E100" s="33">
        <v>40</v>
      </c>
      <c r="F100" s="33">
        <v>11680</v>
      </c>
      <c r="G100" s="37">
        <f t="shared" si="1"/>
        <v>467200</v>
      </c>
      <c r="H100" s="2"/>
      <c r="I100" s="3"/>
    </row>
    <row r="101" spans="1:9" ht="305.25" customHeight="1">
      <c r="A101" s="40">
        <v>97</v>
      </c>
      <c r="B101" s="35" t="s">
        <v>220</v>
      </c>
      <c r="C101" s="35" t="s">
        <v>407</v>
      </c>
      <c r="D101" s="35" t="s">
        <v>20</v>
      </c>
      <c r="E101" s="33">
        <v>1</v>
      </c>
      <c r="F101" s="33">
        <v>220500</v>
      </c>
      <c r="G101" s="37">
        <f t="shared" si="1"/>
        <v>220500</v>
      </c>
      <c r="H101" s="2"/>
      <c r="I101" s="3"/>
    </row>
    <row r="102" spans="1:9" ht="195.75" customHeight="1">
      <c r="A102" s="40">
        <v>98</v>
      </c>
      <c r="B102" s="35" t="s">
        <v>114</v>
      </c>
      <c r="C102" s="35" t="s">
        <v>406</v>
      </c>
      <c r="D102" s="35" t="s">
        <v>20</v>
      </c>
      <c r="E102" s="33">
        <v>1</v>
      </c>
      <c r="F102" s="33">
        <v>430461</v>
      </c>
      <c r="G102" s="37">
        <f t="shared" si="1"/>
        <v>430461</v>
      </c>
      <c r="H102" s="2"/>
      <c r="I102" s="3"/>
    </row>
    <row r="103" spans="1:9" ht="243.75" customHeight="1">
      <c r="A103" s="40">
        <v>99</v>
      </c>
      <c r="B103" s="35" t="s">
        <v>221</v>
      </c>
      <c r="C103" s="35" t="s">
        <v>405</v>
      </c>
      <c r="D103" s="35" t="s">
        <v>20</v>
      </c>
      <c r="E103" s="33">
        <v>5</v>
      </c>
      <c r="F103" s="33">
        <v>343898</v>
      </c>
      <c r="G103" s="37">
        <f t="shared" si="1"/>
        <v>1719490</v>
      </c>
      <c r="H103" s="2"/>
      <c r="I103" s="3"/>
    </row>
    <row r="104" spans="1:9" ht="200.25" customHeight="1">
      <c r="A104" s="40">
        <v>100</v>
      </c>
      <c r="B104" s="35" t="s">
        <v>222</v>
      </c>
      <c r="C104" s="35" t="s">
        <v>404</v>
      </c>
      <c r="D104" s="35" t="s">
        <v>20</v>
      </c>
      <c r="E104" s="33">
        <v>3</v>
      </c>
      <c r="F104" s="33">
        <v>264500</v>
      </c>
      <c r="G104" s="37">
        <f t="shared" si="1"/>
        <v>793500</v>
      </c>
      <c r="H104" s="2"/>
      <c r="I104" s="3"/>
    </row>
    <row r="105" spans="1:9" ht="312.75" customHeight="1">
      <c r="A105" s="40">
        <v>101</v>
      </c>
      <c r="B105" s="35" t="s">
        <v>223</v>
      </c>
      <c r="C105" s="35" t="s">
        <v>403</v>
      </c>
      <c r="D105" s="35" t="s">
        <v>20</v>
      </c>
      <c r="E105" s="33">
        <v>3</v>
      </c>
      <c r="F105" s="33">
        <v>199900</v>
      </c>
      <c r="G105" s="37">
        <f t="shared" si="1"/>
        <v>599700</v>
      </c>
      <c r="H105" s="2"/>
      <c r="I105" s="3"/>
    </row>
    <row r="106" spans="1:9" ht="217.5" customHeight="1">
      <c r="A106" s="40">
        <v>102</v>
      </c>
      <c r="B106" s="35" t="s">
        <v>224</v>
      </c>
      <c r="C106" s="35" t="s">
        <v>402</v>
      </c>
      <c r="D106" s="35" t="s">
        <v>20</v>
      </c>
      <c r="E106" s="33">
        <v>5</v>
      </c>
      <c r="F106" s="33">
        <v>68300</v>
      </c>
      <c r="G106" s="37">
        <f t="shared" si="1"/>
        <v>341500</v>
      </c>
      <c r="H106" s="2"/>
      <c r="I106" s="3"/>
    </row>
    <row r="107" spans="1:9" ht="266.25" customHeight="1">
      <c r="A107" s="40">
        <v>103</v>
      </c>
      <c r="B107" s="35" t="s">
        <v>225</v>
      </c>
      <c r="C107" s="35" t="s">
        <v>401</v>
      </c>
      <c r="D107" s="35" t="s">
        <v>20</v>
      </c>
      <c r="E107" s="33">
        <v>5</v>
      </c>
      <c r="F107" s="33">
        <v>14380</v>
      </c>
      <c r="G107" s="37">
        <f t="shared" si="1"/>
        <v>71900</v>
      </c>
      <c r="H107" s="2"/>
      <c r="I107" s="3"/>
    </row>
    <row r="108" spans="1:9" ht="250.5" customHeight="1">
      <c r="A108" s="40">
        <v>104</v>
      </c>
      <c r="B108" s="35" t="s">
        <v>226</v>
      </c>
      <c r="C108" s="35" t="s">
        <v>400</v>
      </c>
      <c r="D108" s="35" t="s">
        <v>20</v>
      </c>
      <c r="E108" s="33">
        <v>1</v>
      </c>
      <c r="F108" s="33">
        <v>165015</v>
      </c>
      <c r="G108" s="37">
        <f t="shared" si="1"/>
        <v>165015</v>
      </c>
      <c r="H108" s="2"/>
      <c r="I108" s="3"/>
    </row>
    <row r="109" spans="1:9" ht="204.75">
      <c r="A109" s="40">
        <v>105</v>
      </c>
      <c r="B109" s="35" t="s">
        <v>227</v>
      </c>
      <c r="C109" s="35" t="s">
        <v>399</v>
      </c>
      <c r="D109" s="35" t="s">
        <v>20</v>
      </c>
      <c r="E109" s="33">
        <v>1</v>
      </c>
      <c r="F109" s="33">
        <v>1200000</v>
      </c>
      <c r="G109" s="37">
        <f t="shared" si="1"/>
        <v>1200000</v>
      </c>
      <c r="H109" s="2"/>
      <c r="I109" s="3"/>
    </row>
    <row r="110" spans="1:9" ht="193.5" customHeight="1">
      <c r="A110" s="40">
        <v>106</v>
      </c>
      <c r="B110" s="35" t="s">
        <v>228</v>
      </c>
      <c r="C110" s="35" t="s">
        <v>398</v>
      </c>
      <c r="D110" s="35" t="s">
        <v>20</v>
      </c>
      <c r="E110" s="33">
        <v>1</v>
      </c>
      <c r="F110" s="33">
        <v>130000</v>
      </c>
      <c r="G110" s="37">
        <f t="shared" si="1"/>
        <v>130000</v>
      </c>
      <c r="H110" s="2"/>
      <c r="I110" s="3"/>
    </row>
    <row r="111" spans="1:9" ht="182.25" customHeight="1">
      <c r="A111" s="40">
        <v>107</v>
      </c>
      <c r="B111" s="35" t="s">
        <v>229</v>
      </c>
      <c r="C111" s="35" t="s">
        <v>397</v>
      </c>
      <c r="D111" s="35" t="s">
        <v>20</v>
      </c>
      <c r="E111" s="33">
        <v>1</v>
      </c>
      <c r="F111" s="33">
        <v>360000</v>
      </c>
      <c r="G111" s="37">
        <f t="shared" si="1"/>
        <v>360000</v>
      </c>
      <c r="H111" s="2"/>
      <c r="I111" s="3"/>
    </row>
    <row r="112" spans="1:9" ht="173.25" customHeight="1">
      <c r="A112" s="40">
        <v>108</v>
      </c>
      <c r="B112" s="35" t="s">
        <v>230</v>
      </c>
      <c r="C112" s="35" t="s">
        <v>396</v>
      </c>
      <c r="D112" s="35" t="s">
        <v>20</v>
      </c>
      <c r="E112" s="33">
        <v>1</v>
      </c>
      <c r="F112" s="33">
        <v>1511711</v>
      </c>
      <c r="G112" s="37">
        <f t="shared" si="1"/>
        <v>1511711</v>
      </c>
      <c r="H112" s="2"/>
      <c r="I112" s="3"/>
    </row>
    <row r="113" spans="1:9" ht="217.5" customHeight="1">
      <c r="A113" s="40">
        <v>109</v>
      </c>
      <c r="B113" s="35" t="s">
        <v>231</v>
      </c>
      <c r="C113" s="35" t="s">
        <v>395</v>
      </c>
      <c r="D113" s="35" t="s">
        <v>20</v>
      </c>
      <c r="E113" s="33">
        <v>3</v>
      </c>
      <c r="F113" s="33">
        <v>1038328</v>
      </c>
      <c r="G113" s="37">
        <f t="shared" si="1"/>
        <v>3114984</v>
      </c>
      <c r="H113" s="2"/>
      <c r="I113" s="3"/>
    </row>
    <row r="114" spans="1:9" ht="204.75">
      <c r="A114" s="40">
        <v>110</v>
      </c>
      <c r="B114" s="21" t="s">
        <v>469</v>
      </c>
      <c r="C114" s="23" t="s">
        <v>476</v>
      </c>
      <c r="D114" s="14" t="s">
        <v>20</v>
      </c>
      <c r="E114" s="18">
        <v>180</v>
      </c>
      <c r="F114" s="19">
        <v>2835.5</v>
      </c>
      <c r="G114" s="34">
        <f aca="true" t="shared" si="2" ref="G114:G122">E114*F114</f>
        <v>510390</v>
      </c>
      <c r="H114" s="2"/>
      <c r="I114" s="3"/>
    </row>
    <row r="115" spans="1:9" ht="204.75">
      <c r="A115" s="40">
        <v>111</v>
      </c>
      <c r="B115" s="21" t="s">
        <v>469</v>
      </c>
      <c r="C115" s="23" t="s">
        <v>477</v>
      </c>
      <c r="D115" s="14" t="s">
        <v>20</v>
      </c>
      <c r="E115" s="18">
        <v>50</v>
      </c>
      <c r="F115" s="19">
        <v>3798.5</v>
      </c>
      <c r="G115" s="34">
        <f t="shared" si="2"/>
        <v>189925</v>
      </c>
      <c r="H115" s="2"/>
      <c r="I115" s="3"/>
    </row>
    <row r="116" spans="1:9" ht="157.5">
      <c r="A116" s="40">
        <v>112</v>
      </c>
      <c r="B116" s="21" t="s">
        <v>453</v>
      </c>
      <c r="C116" s="23" t="s">
        <v>478</v>
      </c>
      <c r="D116" s="14" t="s">
        <v>20</v>
      </c>
      <c r="E116" s="18">
        <v>200</v>
      </c>
      <c r="F116" s="19">
        <v>4494</v>
      </c>
      <c r="G116" s="34">
        <f t="shared" si="2"/>
        <v>898800</v>
      </c>
      <c r="H116" s="2"/>
      <c r="I116" s="3"/>
    </row>
    <row r="117" spans="1:9" ht="173.25">
      <c r="A117" s="40">
        <v>113</v>
      </c>
      <c r="B117" s="21" t="s">
        <v>470</v>
      </c>
      <c r="C117" s="23" t="s">
        <v>479</v>
      </c>
      <c r="D117" s="14" t="s">
        <v>20</v>
      </c>
      <c r="E117" s="18">
        <v>3</v>
      </c>
      <c r="F117" s="19">
        <v>304950</v>
      </c>
      <c r="G117" s="34">
        <f t="shared" si="2"/>
        <v>914850</v>
      </c>
      <c r="H117" s="2"/>
      <c r="I117" s="3"/>
    </row>
    <row r="118" spans="1:9" ht="126">
      <c r="A118" s="40">
        <v>114</v>
      </c>
      <c r="B118" s="21" t="s">
        <v>471</v>
      </c>
      <c r="C118" s="23" t="s">
        <v>480</v>
      </c>
      <c r="D118" s="14" t="s">
        <v>20</v>
      </c>
      <c r="E118" s="18">
        <v>45</v>
      </c>
      <c r="F118" s="19">
        <v>3959.0000000000005</v>
      </c>
      <c r="G118" s="34">
        <f t="shared" si="2"/>
        <v>178155.00000000003</v>
      </c>
      <c r="H118" s="2"/>
      <c r="I118" s="3"/>
    </row>
    <row r="119" spans="1:9" ht="126">
      <c r="A119" s="40">
        <v>115</v>
      </c>
      <c r="B119" s="21" t="s">
        <v>472</v>
      </c>
      <c r="C119" s="23" t="s">
        <v>481</v>
      </c>
      <c r="D119" s="14" t="s">
        <v>20</v>
      </c>
      <c r="E119" s="18">
        <v>25</v>
      </c>
      <c r="F119" s="19">
        <v>18297</v>
      </c>
      <c r="G119" s="34">
        <f t="shared" si="2"/>
        <v>457425</v>
      </c>
      <c r="H119" s="2"/>
      <c r="I119" s="3"/>
    </row>
    <row r="120" spans="1:9" ht="173.25">
      <c r="A120" s="40">
        <v>116</v>
      </c>
      <c r="B120" s="21" t="s">
        <v>473</v>
      </c>
      <c r="C120" s="23" t="s">
        <v>482</v>
      </c>
      <c r="D120" s="14" t="s">
        <v>20</v>
      </c>
      <c r="E120" s="18">
        <v>13</v>
      </c>
      <c r="F120" s="19">
        <v>82390</v>
      </c>
      <c r="G120" s="34">
        <f t="shared" si="2"/>
        <v>1071070</v>
      </c>
      <c r="H120" s="2"/>
      <c r="I120" s="3"/>
    </row>
    <row r="121" spans="1:9" ht="188.25" customHeight="1">
      <c r="A121" s="40">
        <v>117</v>
      </c>
      <c r="B121" s="21" t="s">
        <v>474</v>
      </c>
      <c r="C121" s="23" t="s">
        <v>483</v>
      </c>
      <c r="D121" s="14" t="s">
        <v>20</v>
      </c>
      <c r="E121" s="18">
        <v>20</v>
      </c>
      <c r="F121" s="19">
        <v>10486</v>
      </c>
      <c r="G121" s="34">
        <f t="shared" si="2"/>
        <v>209720</v>
      </c>
      <c r="H121" s="2"/>
      <c r="I121" s="3"/>
    </row>
    <row r="122" spans="1:9" ht="173.25">
      <c r="A122" s="40">
        <v>118</v>
      </c>
      <c r="B122" s="21" t="s">
        <v>475</v>
      </c>
      <c r="C122" s="23" t="s">
        <v>484</v>
      </c>
      <c r="D122" s="14" t="s">
        <v>20</v>
      </c>
      <c r="E122" s="18">
        <v>30</v>
      </c>
      <c r="F122" s="19">
        <v>21721</v>
      </c>
      <c r="G122" s="34">
        <f t="shared" si="2"/>
        <v>651630</v>
      </c>
      <c r="H122" s="2"/>
      <c r="I122" s="3"/>
    </row>
    <row r="123" spans="1:7" ht="18.75">
      <c r="A123" s="47" t="s">
        <v>13</v>
      </c>
      <c r="B123" s="48"/>
      <c r="C123" s="49"/>
      <c r="D123" s="10"/>
      <c r="E123" s="11"/>
      <c r="F123" s="11"/>
      <c r="G123" s="27">
        <f>SUM(G5:G122)</f>
        <v>110937338.39000002</v>
      </c>
    </row>
    <row r="125" spans="1:7" ht="15">
      <c r="A125" s="50" t="s">
        <v>12</v>
      </c>
      <c r="B125" s="50"/>
      <c r="C125" s="50"/>
      <c r="D125" s="50"/>
      <c r="E125" s="50"/>
      <c r="F125" s="50"/>
      <c r="G125" s="50"/>
    </row>
    <row r="126" spans="1:7" ht="15">
      <c r="A126" s="50"/>
      <c r="B126" s="50"/>
      <c r="C126" s="50"/>
      <c r="D126" s="50"/>
      <c r="E126" s="50"/>
      <c r="F126" s="50"/>
      <c r="G126" s="50"/>
    </row>
    <row r="127" spans="1:7" ht="15">
      <c r="A127" s="50"/>
      <c r="B127" s="50"/>
      <c r="C127" s="50"/>
      <c r="D127" s="50"/>
      <c r="E127" s="50"/>
      <c r="F127" s="50"/>
      <c r="G127" s="50"/>
    </row>
    <row r="128" spans="1:7" ht="15">
      <c r="A128" s="50"/>
      <c r="B128" s="50"/>
      <c r="C128" s="50"/>
      <c r="D128" s="50"/>
      <c r="E128" s="50"/>
      <c r="F128" s="50"/>
      <c r="G128" s="50"/>
    </row>
    <row r="129" spans="1:7" ht="15">
      <c r="A129" s="50"/>
      <c r="B129" s="50"/>
      <c r="C129" s="50"/>
      <c r="D129" s="50"/>
      <c r="E129" s="50"/>
      <c r="F129" s="50"/>
      <c r="G129" s="50"/>
    </row>
    <row r="130" spans="1:7" ht="15">
      <c r="A130" s="50"/>
      <c r="B130" s="50"/>
      <c r="C130" s="50"/>
      <c r="D130" s="50"/>
      <c r="E130" s="50"/>
      <c r="F130" s="50"/>
      <c r="G130" s="50"/>
    </row>
    <row r="131" spans="1:7" ht="15">
      <c r="A131" s="50"/>
      <c r="B131" s="50"/>
      <c r="C131" s="50"/>
      <c r="D131" s="50"/>
      <c r="E131" s="50"/>
      <c r="F131" s="50"/>
      <c r="G131" s="50"/>
    </row>
    <row r="132" spans="1:7" ht="15">
      <c r="A132" s="50"/>
      <c r="B132" s="50"/>
      <c r="C132" s="50"/>
      <c r="D132" s="50"/>
      <c r="E132" s="50"/>
      <c r="F132" s="50"/>
      <c r="G132" s="50"/>
    </row>
    <row r="133" spans="1:7" ht="15">
      <c r="A133" s="50"/>
      <c r="B133" s="50"/>
      <c r="C133" s="50"/>
      <c r="D133" s="50"/>
      <c r="E133" s="50"/>
      <c r="F133" s="50"/>
      <c r="G133" s="50"/>
    </row>
    <row r="134" spans="1:7" ht="15">
      <c r="A134" s="50"/>
      <c r="B134" s="50"/>
      <c r="C134" s="50"/>
      <c r="D134" s="50"/>
      <c r="E134" s="50"/>
      <c r="F134" s="50"/>
      <c r="G134" s="50"/>
    </row>
    <row r="135" spans="1:7" ht="15">
      <c r="A135" s="50"/>
      <c r="B135" s="50"/>
      <c r="C135" s="50"/>
      <c r="D135" s="50"/>
      <c r="E135" s="50"/>
      <c r="F135" s="50"/>
      <c r="G135" s="50"/>
    </row>
    <row r="136" spans="1:7" ht="15">
      <c r="A136" s="50"/>
      <c r="B136" s="50"/>
      <c r="C136" s="50"/>
      <c r="D136" s="50"/>
      <c r="E136" s="50"/>
      <c r="F136" s="50"/>
      <c r="G136" s="50"/>
    </row>
    <row r="137" spans="1:7" ht="15">
      <c r="A137" s="50"/>
      <c r="B137" s="50"/>
      <c r="C137" s="50"/>
      <c r="D137" s="50"/>
      <c r="E137" s="50"/>
      <c r="F137" s="50"/>
      <c r="G137" s="50"/>
    </row>
    <row r="138" spans="1:7" ht="15">
      <c r="A138" s="50"/>
      <c r="B138" s="50"/>
      <c r="C138" s="50"/>
      <c r="D138" s="50"/>
      <c r="E138" s="50"/>
      <c r="F138" s="50"/>
      <c r="G138" s="50"/>
    </row>
    <row r="139" spans="1:7" ht="15">
      <c r="A139" s="50"/>
      <c r="B139" s="50"/>
      <c r="C139" s="50"/>
      <c r="D139" s="50"/>
      <c r="E139" s="50"/>
      <c r="F139" s="50"/>
      <c r="G139" s="50"/>
    </row>
    <row r="140" spans="1:7" ht="15">
      <c r="A140" s="50"/>
      <c r="B140" s="50"/>
      <c r="C140" s="50"/>
      <c r="D140" s="50"/>
      <c r="E140" s="50"/>
      <c r="F140" s="50"/>
      <c r="G140" s="50"/>
    </row>
    <row r="141" spans="1:7" ht="15">
      <c r="A141" s="50"/>
      <c r="B141" s="50"/>
      <c r="C141" s="50"/>
      <c r="D141" s="50"/>
      <c r="E141" s="50"/>
      <c r="F141" s="50"/>
      <c r="G141" s="50"/>
    </row>
    <row r="142" spans="1:7" ht="15">
      <c r="A142" s="50"/>
      <c r="B142" s="50"/>
      <c r="C142" s="50"/>
      <c r="D142" s="50"/>
      <c r="E142" s="50"/>
      <c r="F142" s="50"/>
      <c r="G142" s="50"/>
    </row>
    <row r="143" spans="1:7" ht="15">
      <c r="A143" s="50"/>
      <c r="B143" s="50"/>
      <c r="C143" s="50"/>
      <c r="D143" s="50"/>
      <c r="E143" s="50"/>
      <c r="F143" s="50"/>
      <c r="G143" s="50"/>
    </row>
  </sheetData>
  <sheetProtection/>
  <autoFilter ref="A3:G123"/>
  <mergeCells count="10">
    <mergeCell ref="E3:E4"/>
    <mergeCell ref="F3:F4"/>
    <mergeCell ref="G3:G4"/>
    <mergeCell ref="A123:C123"/>
    <mergeCell ref="A125:G143"/>
    <mergeCell ref="C1:F1"/>
    <mergeCell ref="A3:A4"/>
    <mergeCell ref="B3:B4"/>
    <mergeCell ref="C3:C4"/>
    <mergeCell ref="D3:D4"/>
  </mergeCells>
  <dataValidations count="1">
    <dataValidation type="whole" allowBlank="1" showInputMessage="1" showErrorMessage="1" sqref="H3:H122">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7" r:id="rId1"/>
  <rowBreaks count="2" manualBreakCount="2">
    <brk id="10" max="6" man="1"/>
    <brk id="17" max="6" man="1"/>
  </rowBreaks>
</worksheet>
</file>

<file path=xl/worksheets/sheet2.xml><?xml version="1.0" encoding="utf-8"?>
<worksheet xmlns="http://schemas.openxmlformats.org/spreadsheetml/2006/main" xmlns:r="http://schemas.openxmlformats.org/officeDocument/2006/relationships">
  <dimension ref="A1:G141"/>
  <sheetViews>
    <sheetView view="pageBreakPreview" zoomScale="60" zoomScaleNormal="70" zoomScalePageLayoutView="0" workbookViewId="0" topLeftCell="A118">
      <selection activeCell="A114" sqref="A114:F122"/>
    </sheetView>
  </sheetViews>
  <sheetFormatPr defaultColWidth="9.140625" defaultRowHeight="15"/>
  <cols>
    <col min="2" max="2" width="36.00390625" style="0" customWidth="1"/>
    <col min="3" max="3" width="195.00390625" style="0" customWidth="1"/>
    <col min="4" max="4" width="12.00390625" style="0" customWidth="1"/>
    <col min="5" max="5" width="15.8515625" style="0" customWidth="1"/>
    <col min="6" max="6" width="16.57421875" style="0" customWidth="1"/>
    <col min="7" max="7" width="19.57421875" style="0" customWidth="1"/>
  </cols>
  <sheetData>
    <row r="1" spans="1:7" ht="18.75">
      <c r="A1" s="5"/>
      <c r="B1" s="56" t="s">
        <v>3</v>
      </c>
      <c r="C1" s="56"/>
      <c r="D1" s="56"/>
      <c r="E1" s="56"/>
      <c r="F1" s="56"/>
      <c r="G1" s="5"/>
    </row>
    <row r="2" spans="1:7" ht="15">
      <c r="A2" s="5"/>
      <c r="B2" s="20"/>
      <c r="C2" s="24"/>
      <c r="D2" s="24"/>
      <c r="E2" s="24"/>
      <c r="F2" s="4"/>
      <c r="G2" s="5"/>
    </row>
    <row r="3" spans="1:7" ht="15">
      <c r="A3" s="57" t="s">
        <v>19</v>
      </c>
      <c r="B3" s="52" t="s">
        <v>0</v>
      </c>
      <c r="C3" s="52" t="s">
        <v>1</v>
      </c>
      <c r="D3" s="52" t="s">
        <v>2</v>
      </c>
      <c r="E3" s="46" t="s">
        <v>4</v>
      </c>
      <c r="F3" s="46" t="s">
        <v>14</v>
      </c>
      <c r="G3" s="46" t="s">
        <v>15</v>
      </c>
    </row>
    <row r="4" spans="1:7" ht="15">
      <c r="A4" s="57"/>
      <c r="B4" s="52"/>
      <c r="C4" s="52"/>
      <c r="D4" s="52"/>
      <c r="E4" s="46"/>
      <c r="F4" s="46"/>
      <c r="G4" s="46"/>
    </row>
    <row r="5" spans="1:7" ht="174" customHeight="1">
      <c r="A5" s="29">
        <v>1</v>
      </c>
      <c r="B5" s="35" t="s">
        <v>21</v>
      </c>
      <c r="C5" s="31" t="s">
        <v>232</v>
      </c>
      <c r="D5" s="35" t="s">
        <v>20</v>
      </c>
      <c r="E5" s="33">
        <v>1</v>
      </c>
      <c r="F5" s="33">
        <v>220507.74000000002</v>
      </c>
      <c r="G5" s="28">
        <f>E5*F5</f>
        <v>220507.74000000002</v>
      </c>
    </row>
    <row r="6" spans="1:7" ht="189">
      <c r="A6" s="29">
        <v>2</v>
      </c>
      <c r="B6" s="35" t="s">
        <v>393</v>
      </c>
      <c r="C6" s="31" t="s">
        <v>233</v>
      </c>
      <c r="D6" s="35" t="s">
        <v>20</v>
      </c>
      <c r="E6" s="33">
        <v>2</v>
      </c>
      <c r="F6" s="33">
        <v>401250</v>
      </c>
      <c r="G6" s="37">
        <f aca="true" t="shared" si="0" ref="G6:G59">E6*F6</f>
        <v>802500</v>
      </c>
    </row>
    <row r="7" spans="1:7" ht="173.25">
      <c r="A7" s="29">
        <v>3</v>
      </c>
      <c r="B7" s="35" t="s">
        <v>22</v>
      </c>
      <c r="C7" s="31" t="s">
        <v>234</v>
      </c>
      <c r="D7" s="35" t="s">
        <v>20</v>
      </c>
      <c r="E7" s="33">
        <v>7</v>
      </c>
      <c r="F7" s="33">
        <v>684800</v>
      </c>
      <c r="G7" s="37">
        <f t="shared" si="0"/>
        <v>4793600</v>
      </c>
    </row>
    <row r="8" spans="1:7" ht="189">
      <c r="A8" s="39">
        <v>4</v>
      </c>
      <c r="B8" s="35" t="s">
        <v>23</v>
      </c>
      <c r="C8" s="31" t="s">
        <v>235</v>
      </c>
      <c r="D8" s="35" t="s">
        <v>20</v>
      </c>
      <c r="E8" s="33">
        <v>3</v>
      </c>
      <c r="F8" s="33">
        <v>45903</v>
      </c>
      <c r="G8" s="37">
        <f t="shared" si="0"/>
        <v>137709</v>
      </c>
    </row>
    <row r="9" spans="1:7" ht="189">
      <c r="A9" s="39">
        <v>5</v>
      </c>
      <c r="B9" s="35" t="s">
        <v>24</v>
      </c>
      <c r="C9" s="31" t="s">
        <v>236</v>
      </c>
      <c r="D9" s="35" t="s">
        <v>20</v>
      </c>
      <c r="E9" s="33">
        <v>6</v>
      </c>
      <c r="F9" s="33">
        <v>613666.4</v>
      </c>
      <c r="G9" s="37">
        <f t="shared" si="0"/>
        <v>3681998.4000000004</v>
      </c>
    </row>
    <row r="10" spans="1:7" ht="157.5">
      <c r="A10" s="39">
        <v>6</v>
      </c>
      <c r="B10" s="35" t="s">
        <v>25</v>
      </c>
      <c r="C10" s="31" t="s">
        <v>237</v>
      </c>
      <c r="D10" s="35" t="s">
        <v>20</v>
      </c>
      <c r="E10" s="33">
        <v>10</v>
      </c>
      <c r="F10" s="33">
        <v>601072.5</v>
      </c>
      <c r="G10" s="37">
        <f t="shared" si="0"/>
        <v>6010725</v>
      </c>
    </row>
    <row r="11" spans="1:7" ht="157.5">
      <c r="A11" s="39">
        <v>7</v>
      </c>
      <c r="B11" s="35" t="s">
        <v>26</v>
      </c>
      <c r="C11" s="31" t="s">
        <v>238</v>
      </c>
      <c r="D11" s="35" t="s">
        <v>20</v>
      </c>
      <c r="E11" s="33">
        <v>2</v>
      </c>
      <c r="F11" s="33">
        <v>540392.8</v>
      </c>
      <c r="G11" s="37">
        <f t="shared" si="0"/>
        <v>1080785.6</v>
      </c>
    </row>
    <row r="12" spans="1:7" ht="157.5">
      <c r="A12" s="39">
        <v>8</v>
      </c>
      <c r="B12" s="35" t="s">
        <v>27</v>
      </c>
      <c r="C12" s="31" t="s">
        <v>239</v>
      </c>
      <c r="D12" s="35" t="s">
        <v>20</v>
      </c>
      <c r="E12" s="33">
        <v>2</v>
      </c>
      <c r="F12" s="33">
        <v>1536948</v>
      </c>
      <c r="G12" s="37">
        <f t="shared" si="0"/>
        <v>3073896</v>
      </c>
    </row>
    <row r="13" spans="1:7" ht="220.5">
      <c r="A13" s="39">
        <v>9</v>
      </c>
      <c r="B13" s="35" t="s">
        <v>28</v>
      </c>
      <c r="C13" s="31" t="s">
        <v>240</v>
      </c>
      <c r="D13" s="35" t="s">
        <v>20</v>
      </c>
      <c r="E13" s="33">
        <v>10</v>
      </c>
      <c r="F13" s="33">
        <v>16050.000000000002</v>
      </c>
      <c r="G13" s="37">
        <f t="shared" si="0"/>
        <v>160500.00000000003</v>
      </c>
    </row>
    <row r="14" spans="1:7" ht="189">
      <c r="A14" s="39">
        <v>10</v>
      </c>
      <c r="B14" s="35" t="s">
        <v>29</v>
      </c>
      <c r="C14" s="31" t="s">
        <v>340</v>
      </c>
      <c r="D14" s="35" t="s">
        <v>20</v>
      </c>
      <c r="E14" s="33">
        <v>80</v>
      </c>
      <c r="F14" s="33">
        <v>9095</v>
      </c>
      <c r="G14" s="37">
        <f t="shared" si="0"/>
        <v>727600</v>
      </c>
    </row>
    <row r="15" spans="1:7" ht="141.75">
      <c r="A15" s="39">
        <v>11</v>
      </c>
      <c r="B15" s="35" t="s">
        <v>30</v>
      </c>
      <c r="C15" s="31" t="s">
        <v>241</v>
      </c>
      <c r="D15" s="35" t="s">
        <v>20</v>
      </c>
      <c r="E15" s="33">
        <v>100</v>
      </c>
      <c r="F15" s="33">
        <v>15729.000000000002</v>
      </c>
      <c r="G15" s="37">
        <f t="shared" si="0"/>
        <v>1572900.0000000002</v>
      </c>
    </row>
    <row r="16" spans="1:7" ht="409.5">
      <c r="A16" s="39">
        <v>12</v>
      </c>
      <c r="B16" s="35" t="s">
        <v>31</v>
      </c>
      <c r="C16" s="31" t="s">
        <v>242</v>
      </c>
      <c r="D16" s="35" t="s">
        <v>20</v>
      </c>
      <c r="E16" s="33">
        <v>40</v>
      </c>
      <c r="F16" s="33">
        <v>56075.490000000005</v>
      </c>
      <c r="G16" s="37">
        <f t="shared" si="0"/>
        <v>2243019.6</v>
      </c>
    </row>
    <row r="17" spans="1:7" ht="126">
      <c r="A17" s="39">
        <v>13</v>
      </c>
      <c r="B17" s="35" t="s">
        <v>32</v>
      </c>
      <c r="C17" s="31" t="s">
        <v>339</v>
      </c>
      <c r="D17" s="35" t="s">
        <v>126</v>
      </c>
      <c r="E17" s="33">
        <v>3</v>
      </c>
      <c r="F17" s="33">
        <v>749000</v>
      </c>
      <c r="G17" s="37">
        <f t="shared" si="0"/>
        <v>2247000</v>
      </c>
    </row>
    <row r="18" spans="1:7" ht="126">
      <c r="A18" s="39">
        <v>14</v>
      </c>
      <c r="B18" s="35" t="s">
        <v>33</v>
      </c>
      <c r="C18" s="31" t="s">
        <v>338</v>
      </c>
      <c r="D18" s="35" t="s">
        <v>20</v>
      </c>
      <c r="E18" s="33">
        <v>100</v>
      </c>
      <c r="F18" s="33">
        <v>26750</v>
      </c>
      <c r="G18" s="37">
        <f t="shared" si="0"/>
        <v>2675000</v>
      </c>
    </row>
    <row r="19" spans="1:7" ht="173.25">
      <c r="A19" s="39">
        <v>15</v>
      </c>
      <c r="B19" s="35" t="s">
        <v>34</v>
      </c>
      <c r="C19" s="31" t="s">
        <v>337</v>
      </c>
      <c r="D19" s="35" t="s">
        <v>20</v>
      </c>
      <c r="E19" s="33">
        <v>350</v>
      </c>
      <c r="F19" s="33">
        <v>1926</v>
      </c>
      <c r="G19" s="37">
        <f t="shared" si="0"/>
        <v>674100</v>
      </c>
    </row>
    <row r="20" spans="1:7" ht="346.5">
      <c r="A20" s="39">
        <v>16</v>
      </c>
      <c r="B20" s="35" t="s">
        <v>35</v>
      </c>
      <c r="C20" s="31" t="s">
        <v>336</v>
      </c>
      <c r="D20" s="35" t="s">
        <v>20</v>
      </c>
      <c r="E20" s="33">
        <v>35</v>
      </c>
      <c r="F20" s="33">
        <v>72760</v>
      </c>
      <c r="G20" s="37">
        <f t="shared" si="0"/>
        <v>2546600</v>
      </c>
    </row>
    <row r="21" spans="1:7" ht="173.25">
      <c r="A21" s="39">
        <v>17</v>
      </c>
      <c r="B21" s="35" t="s">
        <v>36</v>
      </c>
      <c r="C21" s="31" t="s">
        <v>335</v>
      </c>
      <c r="D21" s="35" t="s">
        <v>126</v>
      </c>
      <c r="E21" s="33">
        <v>32</v>
      </c>
      <c r="F21" s="33">
        <v>190674</v>
      </c>
      <c r="G21" s="37">
        <f t="shared" si="0"/>
        <v>6101568</v>
      </c>
    </row>
    <row r="22" spans="1:7" ht="157.5">
      <c r="A22" s="39">
        <v>18</v>
      </c>
      <c r="B22" s="35" t="s">
        <v>37</v>
      </c>
      <c r="C22" s="31" t="s">
        <v>334</v>
      </c>
      <c r="D22" s="35" t="s">
        <v>126</v>
      </c>
      <c r="E22" s="33">
        <v>32</v>
      </c>
      <c r="F22" s="33">
        <v>16050.000000000002</v>
      </c>
      <c r="G22" s="37">
        <f t="shared" si="0"/>
        <v>513600.00000000006</v>
      </c>
    </row>
    <row r="23" spans="1:7" ht="126">
      <c r="A23" s="39">
        <v>19</v>
      </c>
      <c r="B23" s="35" t="s">
        <v>38</v>
      </c>
      <c r="C23" s="31" t="s">
        <v>333</v>
      </c>
      <c r="D23" s="35" t="s">
        <v>126</v>
      </c>
      <c r="E23" s="33">
        <v>5</v>
      </c>
      <c r="F23" s="33">
        <v>1016500.0000000001</v>
      </c>
      <c r="G23" s="37">
        <f t="shared" si="0"/>
        <v>5082500.000000001</v>
      </c>
    </row>
    <row r="24" spans="1:7" ht="110.25">
      <c r="A24" s="39">
        <v>20</v>
      </c>
      <c r="B24" s="35" t="s">
        <v>39</v>
      </c>
      <c r="C24" s="31" t="s">
        <v>332</v>
      </c>
      <c r="D24" s="35" t="s">
        <v>20</v>
      </c>
      <c r="E24" s="33">
        <v>22</v>
      </c>
      <c r="F24" s="33">
        <v>9095</v>
      </c>
      <c r="G24" s="37">
        <f t="shared" si="0"/>
        <v>200090</v>
      </c>
    </row>
    <row r="25" spans="1:7" ht="157.5">
      <c r="A25" s="39">
        <v>21</v>
      </c>
      <c r="B25" s="35" t="s">
        <v>40</v>
      </c>
      <c r="C25" s="31" t="s">
        <v>331</v>
      </c>
      <c r="D25" s="35" t="s">
        <v>20</v>
      </c>
      <c r="E25" s="33">
        <v>55</v>
      </c>
      <c r="F25" s="33">
        <v>1391</v>
      </c>
      <c r="G25" s="37">
        <f t="shared" si="0"/>
        <v>76505</v>
      </c>
    </row>
    <row r="26" spans="1:7" ht="189">
      <c r="A26" s="39">
        <v>22</v>
      </c>
      <c r="B26" s="35" t="s">
        <v>41</v>
      </c>
      <c r="C26" s="31" t="s">
        <v>330</v>
      </c>
      <c r="D26" s="35" t="s">
        <v>20</v>
      </c>
      <c r="E26" s="33">
        <v>80</v>
      </c>
      <c r="F26" s="33">
        <v>48780.23</v>
      </c>
      <c r="G26" s="37">
        <f t="shared" si="0"/>
        <v>3902418.4000000004</v>
      </c>
    </row>
    <row r="27" spans="1:7" ht="189">
      <c r="A27" s="39">
        <v>23</v>
      </c>
      <c r="B27" s="35" t="s">
        <v>42</v>
      </c>
      <c r="C27" s="31" t="s">
        <v>329</v>
      </c>
      <c r="D27" s="35" t="s">
        <v>20</v>
      </c>
      <c r="E27" s="33">
        <v>80</v>
      </c>
      <c r="F27" s="33">
        <v>69015</v>
      </c>
      <c r="G27" s="37">
        <f t="shared" si="0"/>
        <v>5521200</v>
      </c>
    </row>
    <row r="28" spans="1:7" ht="141.75">
      <c r="A28" s="39">
        <v>24</v>
      </c>
      <c r="B28" s="35" t="s">
        <v>43</v>
      </c>
      <c r="C28" s="31" t="s">
        <v>328</v>
      </c>
      <c r="D28" s="35" t="s">
        <v>20</v>
      </c>
      <c r="E28" s="33">
        <v>18</v>
      </c>
      <c r="F28" s="33">
        <v>104860</v>
      </c>
      <c r="G28" s="37">
        <f t="shared" si="0"/>
        <v>1887480</v>
      </c>
    </row>
    <row r="29" spans="1:7" ht="141.75">
      <c r="A29" s="39">
        <v>25</v>
      </c>
      <c r="B29" s="35" t="s">
        <v>43</v>
      </c>
      <c r="C29" s="31" t="s">
        <v>327</v>
      </c>
      <c r="D29" s="35" t="s">
        <v>20</v>
      </c>
      <c r="E29" s="33">
        <v>18</v>
      </c>
      <c r="F29" s="33">
        <v>104860</v>
      </c>
      <c r="G29" s="37">
        <f t="shared" si="0"/>
        <v>1887480</v>
      </c>
    </row>
    <row r="30" spans="1:7" ht="110.25">
      <c r="A30" s="39">
        <v>26</v>
      </c>
      <c r="B30" s="35" t="s">
        <v>44</v>
      </c>
      <c r="C30" s="31" t="s">
        <v>326</v>
      </c>
      <c r="D30" s="35" t="s">
        <v>126</v>
      </c>
      <c r="E30" s="33">
        <v>1</v>
      </c>
      <c r="F30" s="33">
        <v>865630</v>
      </c>
      <c r="G30" s="37">
        <f t="shared" si="0"/>
        <v>865630</v>
      </c>
    </row>
    <row r="31" spans="1:7" ht="126">
      <c r="A31" s="39">
        <v>27</v>
      </c>
      <c r="B31" s="35" t="s">
        <v>45</v>
      </c>
      <c r="C31" s="31" t="s">
        <v>325</v>
      </c>
      <c r="D31" s="35" t="s">
        <v>126</v>
      </c>
      <c r="E31" s="33">
        <v>2</v>
      </c>
      <c r="F31" s="33">
        <v>396970</v>
      </c>
      <c r="G31" s="37">
        <f t="shared" si="0"/>
        <v>793940</v>
      </c>
    </row>
    <row r="32" spans="1:7" ht="126">
      <c r="A32" s="39">
        <v>28</v>
      </c>
      <c r="B32" s="35" t="s">
        <v>45</v>
      </c>
      <c r="C32" s="31" t="s">
        <v>324</v>
      </c>
      <c r="D32" s="35" t="s">
        <v>126</v>
      </c>
      <c r="E32" s="33">
        <v>2</v>
      </c>
      <c r="F32" s="33">
        <v>227910</v>
      </c>
      <c r="G32" s="37">
        <f t="shared" si="0"/>
        <v>455820</v>
      </c>
    </row>
    <row r="33" spans="1:7" ht="232.5" customHeight="1">
      <c r="A33" s="39">
        <v>29</v>
      </c>
      <c r="B33" s="35" t="s">
        <v>46</v>
      </c>
      <c r="C33" s="31" t="s">
        <v>323</v>
      </c>
      <c r="D33" s="35" t="s">
        <v>126</v>
      </c>
      <c r="E33" s="33">
        <v>1</v>
      </c>
      <c r="F33" s="33">
        <v>1427380</v>
      </c>
      <c r="G33" s="37">
        <f t="shared" si="0"/>
        <v>1427380</v>
      </c>
    </row>
    <row r="34" spans="1:7" ht="251.25" customHeight="1">
      <c r="A34" s="39">
        <v>30</v>
      </c>
      <c r="B34" s="35" t="s">
        <v>47</v>
      </c>
      <c r="C34" s="31" t="s">
        <v>322</v>
      </c>
      <c r="D34" s="35" t="s">
        <v>126</v>
      </c>
      <c r="E34" s="33">
        <v>1</v>
      </c>
      <c r="F34" s="33">
        <v>603480</v>
      </c>
      <c r="G34" s="37">
        <f t="shared" si="0"/>
        <v>603480</v>
      </c>
    </row>
    <row r="35" spans="1:7" ht="126">
      <c r="A35" s="39">
        <v>31</v>
      </c>
      <c r="B35" s="35" t="s">
        <v>43</v>
      </c>
      <c r="C35" s="31" t="s">
        <v>321</v>
      </c>
      <c r="D35" s="35" t="s">
        <v>126</v>
      </c>
      <c r="E35" s="33">
        <v>5</v>
      </c>
      <c r="F35" s="33">
        <v>58850</v>
      </c>
      <c r="G35" s="37">
        <f t="shared" si="0"/>
        <v>294250</v>
      </c>
    </row>
    <row r="36" spans="1:7" ht="126">
      <c r="A36" s="39">
        <v>32</v>
      </c>
      <c r="B36" s="35" t="s">
        <v>48</v>
      </c>
      <c r="C36" s="31" t="s">
        <v>320</v>
      </c>
      <c r="D36" s="35" t="s">
        <v>126</v>
      </c>
      <c r="E36" s="33">
        <v>2</v>
      </c>
      <c r="F36" s="33">
        <v>762910</v>
      </c>
      <c r="G36" s="37">
        <f t="shared" si="0"/>
        <v>1525820</v>
      </c>
    </row>
    <row r="37" spans="1:7" ht="126">
      <c r="A37" s="39">
        <v>33</v>
      </c>
      <c r="B37" s="35" t="s">
        <v>49</v>
      </c>
      <c r="C37" s="31" t="s">
        <v>319</v>
      </c>
      <c r="D37" s="35" t="s">
        <v>20</v>
      </c>
      <c r="E37" s="33">
        <v>1</v>
      </c>
      <c r="F37" s="33">
        <v>780030</v>
      </c>
      <c r="G37" s="37">
        <f t="shared" si="0"/>
        <v>780030</v>
      </c>
    </row>
    <row r="38" spans="1:7" ht="126">
      <c r="A38" s="39">
        <v>34</v>
      </c>
      <c r="B38" s="35" t="s">
        <v>50</v>
      </c>
      <c r="C38" s="31" t="s">
        <v>318</v>
      </c>
      <c r="D38" s="35" t="s">
        <v>126</v>
      </c>
      <c r="E38" s="33">
        <v>1</v>
      </c>
      <c r="F38" s="33">
        <v>1433907</v>
      </c>
      <c r="G38" s="37">
        <f t="shared" si="0"/>
        <v>1433907</v>
      </c>
    </row>
    <row r="39" spans="1:7" ht="283.5">
      <c r="A39" s="39">
        <v>35</v>
      </c>
      <c r="B39" s="35" t="s">
        <v>51</v>
      </c>
      <c r="C39" s="31" t="s">
        <v>317</v>
      </c>
      <c r="D39" s="35" t="s">
        <v>127</v>
      </c>
      <c r="E39" s="33">
        <v>2</v>
      </c>
      <c r="F39" s="33">
        <v>267500</v>
      </c>
      <c r="G39" s="37">
        <f t="shared" si="0"/>
        <v>535000</v>
      </c>
    </row>
    <row r="40" spans="1:7" ht="283.5">
      <c r="A40" s="39">
        <v>36</v>
      </c>
      <c r="B40" s="35" t="s">
        <v>52</v>
      </c>
      <c r="C40" s="31" t="s">
        <v>316</v>
      </c>
      <c r="D40" s="35" t="s">
        <v>20</v>
      </c>
      <c r="E40" s="33">
        <v>2</v>
      </c>
      <c r="F40" s="33">
        <v>142096</v>
      </c>
      <c r="G40" s="37">
        <f t="shared" si="0"/>
        <v>284192</v>
      </c>
    </row>
    <row r="41" spans="1:7" ht="173.25">
      <c r="A41" s="39">
        <v>37</v>
      </c>
      <c r="B41" s="35" t="s">
        <v>53</v>
      </c>
      <c r="C41" s="31" t="s">
        <v>315</v>
      </c>
      <c r="D41" s="35" t="s">
        <v>20</v>
      </c>
      <c r="E41" s="33">
        <v>1</v>
      </c>
      <c r="F41" s="33">
        <v>117298.75</v>
      </c>
      <c r="G41" s="37">
        <f t="shared" si="0"/>
        <v>117298.75</v>
      </c>
    </row>
    <row r="42" spans="1:7" ht="236.25">
      <c r="A42" s="39">
        <v>38</v>
      </c>
      <c r="B42" s="35" t="s">
        <v>54</v>
      </c>
      <c r="C42" s="31" t="s">
        <v>314</v>
      </c>
      <c r="D42" s="35" t="s">
        <v>20</v>
      </c>
      <c r="E42" s="33">
        <v>1</v>
      </c>
      <c r="F42" s="33">
        <v>656695.38</v>
      </c>
      <c r="G42" s="37">
        <f t="shared" si="0"/>
        <v>656695.38</v>
      </c>
    </row>
    <row r="43" spans="1:7" ht="220.5">
      <c r="A43" s="39">
        <v>39</v>
      </c>
      <c r="B43" s="35" t="s">
        <v>55</v>
      </c>
      <c r="C43" s="31" t="s">
        <v>313</v>
      </c>
      <c r="D43" s="35" t="s">
        <v>20</v>
      </c>
      <c r="E43" s="33">
        <v>1</v>
      </c>
      <c r="F43" s="33">
        <v>718498.5800000001</v>
      </c>
      <c r="G43" s="37">
        <f t="shared" si="0"/>
        <v>718498.5800000001</v>
      </c>
    </row>
    <row r="44" spans="1:7" ht="220.5">
      <c r="A44" s="39">
        <v>40</v>
      </c>
      <c r="B44" s="35" t="s">
        <v>56</v>
      </c>
      <c r="C44" s="31" t="s">
        <v>312</v>
      </c>
      <c r="D44" s="35" t="s">
        <v>20</v>
      </c>
      <c r="E44" s="33">
        <v>18</v>
      </c>
      <c r="F44" s="33">
        <v>53360.9</v>
      </c>
      <c r="G44" s="37">
        <f t="shared" si="0"/>
        <v>960496.2000000001</v>
      </c>
    </row>
    <row r="45" spans="1:7" ht="173.25">
      <c r="A45" s="39">
        <v>41</v>
      </c>
      <c r="B45" s="35" t="s">
        <v>57</v>
      </c>
      <c r="C45" s="31" t="s">
        <v>311</v>
      </c>
      <c r="D45" s="35" t="s">
        <v>20</v>
      </c>
      <c r="E45" s="33">
        <v>18</v>
      </c>
      <c r="F45" s="33">
        <v>17120</v>
      </c>
      <c r="G45" s="37">
        <f t="shared" si="0"/>
        <v>308160</v>
      </c>
    </row>
    <row r="46" spans="1:7" ht="141.75">
      <c r="A46" s="39">
        <v>42</v>
      </c>
      <c r="B46" s="35" t="s">
        <v>58</v>
      </c>
      <c r="C46" s="31" t="s">
        <v>310</v>
      </c>
      <c r="D46" s="35" t="s">
        <v>20</v>
      </c>
      <c r="E46" s="33">
        <v>3</v>
      </c>
      <c r="F46" s="33">
        <v>30397.63</v>
      </c>
      <c r="G46" s="37">
        <f t="shared" si="0"/>
        <v>91192.89</v>
      </c>
    </row>
    <row r="47" spans="1:7" ht="236.25">
      <c r="A47" s="39">
        <v>43</v>
      </c>
      <c r="B47" s="35" t="s">
        <v>59</v>
      </c>
      <c r="C47" s="31" t="s">
        <v>309</v>
      </c>
      <c r="D47" s="35" t="s">
        <v>20</v>
      </c>
      <c r="E47" s="33">
        <v>6</v>
      </c>
      <c r="F47" s="33">
        <v>107405.53000000001</v>
      </c>
      <c r="G47" s="37">
        <f t="shared" si="0"/>
        <v>644433.18</v>
      </c>
    </row>
    <row r="48" spans="1:7" ht="189">
      <c r="A48" s="39">
        <v>44</v>
      </c>
      <c r="B48" s="35" t="s">
        <v>60</v>
      </c>
      <c r="C48" s="31" t="s">
        <v>308</v>
      </c>
      <c r="D48" s="35" t="s">
        <v>20</v>
      </c>
      <c r="E48" s="33">
        <v>6</v>
      </c>
      <c r="F48" s="33">
        <v>27424.100000000002</v>
      </c>
      <c r="G48" s="37">
        <f t="shared" si="0"/>
        <v>164544.6</v>
      </c>
    </row>
    <row r="49" spans="1:7" ht="189">
      <c r="A49" s="39">
        <v>45</v>
      </c>
      <c r="B49" s="35" t="s">
        <v>61</v>
      </c>
      <c r="C49" s="31" t="s">
        <v>307</v>
      </c>
      <c r="D49" s="35" t="s">
        <v>20</v>
      </c>
      <c r="E49" s="33">
        <v>3</v>
      </c>
      <c r="F49" s="33">
        <v>74126.39</v>
      </c>
      <c r="G49" s="37">
        <f t="shared" si="0"/>
        <v>222379.16999999998</v>
      </c>
    </row>
    <row r="50" spans="1:7" ht="173.25">
      <c r="A50" s="39">
        <v>46</v>
      </c>
      <c r="B50" s="35" t="s">
        <v>62</v>
      </c>
      <c r="C50" s="31" t="s">
        <v>306</v>
      </c>
      <c r="D50" s="35" t="s">
        <v>20</v>
      </c>
      <c r="E50" s="33">
        <v>2</v>
      </c>
      <c r="F50" s="33">
        <v>360977.34</v>
      </c>
      <c r="G50" s="37">
        <f t="shared" si="0"/>
        <v>721954.68</v>
      </c>
    </row>
    <row r="51" spans="1:7" ht="157.5">
      <c r="A51" s="39">
        <v>47</v>
      </c>
      <c r="B51" s="35" t="s">
        <v>63</v>
      </c>
      <c r="C51" s="31" t="s">
        <v>305</v>
      </c>
      <c r="D51" s="35" t="s">
        <v>20</v>
      </c>
      <c r="E51" s="33">
        <v>4</v>
      </c>
      <c r="F51" s="33">
        <v>70644.61</v>
      </c>
      <c r="G51" s="37">
        <f t="shared" si="0"/>
        <v>282578.44</v>
      </c>
    </row>
    <row r="52" spans="1:7" ht="173.25">
      <c r="A52" s="39">
        <v>48</v>
      </c>
      <c r="B52" s="35" t="s">
        <v>64</v>
      </c>
      <c r="C52" s="31" t="s">
        <v>304</v>
      </c>
      <c r="D52" s="35" t="s">
        <v>20</v>
      </c>
      <c r="E52" s="33">
        <v>4</v>
      </c>
      <c r="F52" s="33">
        <v>20281.850000000002</v>
      </c>
      <c r="G52" s="37">
        <f t="shared" si="0"/>
        <v>81127.40000000001</v>
      </c>
    </row>
    <row r="53" spans="1:7" ht="141.75">
      <c r="A53" s="39">
        <v>49</v>
      </c>
      <c r="B53" s="35" t="s">
        <v>65</v>
      </c>
      <c r="C53" s="31" t="s">
        <v>303</v>
      </c>
      <c r="D53" s="35" t="s">
        <v>20</v>
      </c>
      <c r="E53" s="33">
        <v>2</v>
      </c>
      <c r="F53" s="33">
        <v>363425.5</v>
      </c>
      <c r="G53" s="37">
        <f t="shared" si="0"/>
        <v>726851</v>
      </c>
    </row>
    <row r="54" spans="1:7" ht="157.5">
      <c r="A54" s="39">
        <v>50</v>
      </c>
      <c r="B54" s="35" t="s">
        <v>66</v>
      </c>
      <c r="C54" s="31" t="s">
        <v>302</v>
      </c>
      <c r="D54" s="35" t="s">
        <v>20</v>
      </c>
      <c r="E54" s="33">
        <v>6</v>
      </c>
      <c r="F54" s="33">
        <v>24042.9</v>
      </c>
      <c r="G54" s="37">
        <f t="shared" si="0"/>
        <v>144257.40000000002</v>
      </c>
    </row>
    <row r="55" spans="1:7" ht="141.75">
      <c r="A55" s="39">
        <v>51</v>
      </c>
      <c r="B55" s="35" t="s">
        <v>67</v>
      </c>
      <c r="C55" s="31" t="s">
        <v>301</v>
      </c>
      <c r="D55" s="35" t="s">
        <v>20</v>
      </c>
      <c r="E55" s="33">
        <v>2</v>
      </c>
      <c r="F55" s="33">
        <v>546549.5800000001</v>
      </c>
      <c r="G55" s="37">
        <f t="shared" si="0"/>
        <v>1093099.1600000001</v>
      </c>
    </row>
    <row r="56" spans="1:7" ht="141.75">
      <c r="A56" s="39">
        <v>52</v>
      </c>
      <c r="B56" s="35" t="s">
        <v>68</v>
      </c>
      <c r="C56" s="31" t="s">
        <v>300</v>
      </c>
      <c r="D56" s="35" t="s">
        <v>20</v>
      </c>
      <c r="E56" s="33">
        <v>1</v>
      </c>
      <c r="F56" s="33">
        <v>151690.69</v>
      </c>
      <c r="G56" s="37">
        <f t="shared" si="0"/>
        <v>151690.69</v>
      </c>
    </row>
    <row r="57" spans="1:7" ht="126">
      <c r="A57" s="39">
        <v>53</v>
      </c>
      <c r="B57" s="35" t="s">
        <v>69</v>
      </c>
      <c r="C57" s="31" t="s">
        <v>299</v>
      </c>
      <c r="D57" s="35" t="s">
        <v>20</v>
      </c>
      <c r="E57" s="33">
        <v>4</v>
      </c>
      <c r="F57" s="33">
        <v>111545.36</v>
      </c>
      <c r="G57" s="37">
        <f t="shared" si="0"/>
        <v>446181.44</v>
      </c>
    </row>
    <row r="58" spans="1:7" ht="204.75">
      <c r="A58" s="39">
        <v>54</v>
      </c>
      <c r="B58" s="35" t="s">
        <v>70</v>
      </c>
      <c r="C58" s="31" t="s">
        <v>298</v>
      </c>
      <c r="D58" s="35" t="s">
        <v>20</v>
      </c>
      <c r="E58" s="33">
        <v>6</v>
      </c>
      <c r="F58" s="33">
        <v>38088.79</v>
      </c>
      <c r="G58" s="37">
        <f t="shared" si="0"/>
        <v>228532.74</v>
      </c>
    </row>
    <row r="59" spans="1:7" ht="204.75">
      <c r="A59" s="39">
        <v>55</v>
      </c>
      <c r="B59" s="35" t="s">
        <v>71</v>
      </c>
      <c r="C59" s="31" t="s">
        <v>297</v>
      </c>
      <c r="D59" s="35" t="s">
        <v>20</v>
      </c>
      <c r="E59" s="33">
        <v>6</v>
      </c>
      <c r="F59" s="33">
        <v>38088.79</v>
      </c>
      <c r="G59" s="37">
        <f t="shared" si="0"/>
        <v>228532.74</v>
      </c>
    </row>
    <row r="60" spans="1:7" ht="141.75">
      <c r="A60" s="39">
        <v>56</v>
      </c>
      <c r="B60" s="35" t="s">
        <v>72</v>
      </c>
      <c r="C60" s="31" t="s">
        <v>296</v>
      </c>
      <c r="D60" s="35" t="s">
        <v>20</v>
      </c>
      <c r="E60" s="33">
        <v>2</v>
      </c>
      <c r="F60" s="33">
        <v>14654.720000000001</v>
      </c>
      <c r="G60" s="37">
        <f aca="true" t="shared" si="1" ref="G60:G122">E60*F60</f>
        <v>29309.440000000002</v>
      </c>
    </row>
    <row r="61" spans="1:7" ht="173.25">
      <c r="A61" s="39">
        <v>57</v>
      </c>
      <c r="B61" s="35" t="s">
        <v>73</v>
      </c>
      <c r="C61" s="31" t="s">
        <v>295</v>
      </c>
      <c r="D61" s="35" t="s">
        <v>20</v>
      </c>
      <c r="E61" s="33">
        <v>4</v>
      </c>
      <c r="F61" s="33">
        <v>8548.230000000001</v>
      </c>
      <c r="G61" s="37">
        <f t="shared" si="1"/>
        <v>34192.920000000006</v>
      </c>
    </row>
    <row r="62" spans="1:7" ht="141.75">
      <c r="A62" s="39">
        <v>58</v>
      </c>
      <c r="B62" s="35" t="s">
        <v>74</v>
      </c>
      <c r="C62" s="31" t="s">
        <v>294</v>
      </c>
      <c r="D62" s="35" t="s">
        <v>20</v>
      </c>
      <c r="E62" s="33">
        <v>2</v>
      </c>
      <c r="F62" s="33">
        <v>43977</v>
      </c>
      <c r="G62" s="37">
        <f t="shared" si="1"/>
        <v>87954</v>
      </c>
    </row>
    <row r="63" spans="1:7" ht="283.5">
      <c r="A63" s="39">
        <v>59</v>
      </c>
      <c r="B63" s="35" t="s">
        <v>75</v>
      </c>
      <c r="C63" s="31" t="s">
        <v>293</v>
      </c>
      <c r="D63" s="35" t="s">
        <v>20</v>
      </c>
      <c r="E63" s="33">
        <v>2</v>
      </c>
      <c r="F63" s="33">
        <v>744850.54</v>
      </c>
      <c r="G63" s="37">
        <f t="shared" si="1"/>
        <v>1489701.08</v>
      </c>
    </row>
    <row r="64" spans="1:7" ht="157.5">
      <c r="A64" s="39">
        <v>60</v>
      </c>
      <c r="B64" s="35" t="s">
        <v>76</v>
      </c>
      <c r="C64" s="31" t="s">
        <v>292</v>
      </c>
      <c r="D64" s="35" t="s">
        <v>20</v>
      </c>
      <c r="E64" s="33">
        <v>2</v>
      </c>
      <c r="F64" s="33">
        <v>144458.56</v>
      </c>
      <c r="G64" s="37">
        <f t="shared" si="1"/>
        <v>288917.12</v>
      </c>
    </row>
    <row r="65" spans="1:7" ht="126">
      <c r="A65" s="39">
        <v>61</v>
      </c>
      <c r="B65" s="35" t="s">
        <v>77</v>
      </c>
      <c r="C65" s="31" t="s">
        <v>291</v>
      </c>
      <c r="D65" s="35" t="s">
        <v>20</v>
      </c>
      <c r="E65" s="33">
        <v>2</v>
      </c>
      <c r="F65" s="33">
        <v>83849.48000000001</v>
      </c>
      <c r="G65" s="37">
        <f t="shared" si="1"/>
        <v>167698.96000000002</v>
      </c>
    </row>
    <row r="66" spans="1:7" ht="141.75">
      <c r="A66" s="39">
        <v>62</v>
      </c>
      <c r="B66" s="35" t="s">
        <v>78</v>
      </c>
      <c r="C66" s="31" t="s">
        <v>290</v>
      </c>
      <c r="D66" s="35" t="s">
        <v>20</v>
      </c>
      <c r="E66" s="33">
        <v>5</v>
      </c>
      <c r="F66" s="33">
        <v>178224.55000000002</v>
      </c>
      <c r="G66" s="37">
        <f t="shared" si="1"/>
        <v>891122.7500000001</v>
      </c>
    </row>
    <row r="67" spans="1:7" ht="283.5">
      <c r="A67" s="39">
        <v>63</v>
      </c>
      <c r="B67" s="30" t="s">
        <v>79</v>
      </c>
      <c r="C67" s="32" t="s">
        <v>289</v>
      </c>
      <c r="D67" s="14" t="s">
        <v>20</v>
      </c>
      <c r="E67" s="18">
        <v>24</v>
      </c>
      <c r="F67" s="18">
        <v>46130.91</v>
      </c>
      <c r="G67" s="37">
        <f t="shared" si="1"/>
        <v>1107141.84</v>
      </c>
    </row>
    <row r="68" spans="1:7" ht="315">
      <c r="A68" s="39">
        <v>64</v>
      </c>
      <c r="B68" s="30" t="s">
        <v>80</v>
      </c>
      <c r="C68" s="32" t="s">
        <v>288</v>
      </c>
      <c r="D68" s="14" t="s">
        <v>20</v>
      </c>
      <c r="E68" s="18">
        <v>24</v>
      </c>
      <c r="F68" s="18">
        <v>92767.93000000001</v>
      </c>
      <c r="G68" s="37">
        <f t="shared" si="1"/>
        <v>2226430.3200000003</v>
      </c>
    </row>
    <row r="69" spans="1:7" ht="252">
      <c r="A69" s="39">
        <v>65</v>
      </c>
      <c r="B69" s="30" t="s">
        <v>81</v>
      </c>
      <c r="C69" s="32" t="s">
        <v>287</v>
      </c>
      <c r="D69" s="14" t="s">
        <v>20</v>
      </c>
      <c r="E69" s="18">
        <v>8</v>
      </c>
      <c r="F69" s="18">
        <v>54349.58</v>
      </c>
      <c r="G69" s="37">
        <f t="shared" si="1"/>
        <v>434796.64</v>
      </c>
    </row>
    <row r="70" spans="1:7" ht="141.75">
      <c r="A70" s="39">
        <v>66</v>
      </c>
      <c r="B70" s="30" t="s">
        <v>82</v>
      </c>
      <c r="C70" s="32" t="s">
        <v>286</v>
      </c>
      <c r="D70" s="14" t="s">
        <v>20</v>
      </c>
      <c r="E70" s="18">
        <v>2</v>
      </c>
      <c r="F70" s="18">
        <v>6976.400000000001</v>
      </c>
      <c r="G70" s="37">
        <f t="shared" si="1"/>
        <v>13952.800000000001</v>
      </c>
    </row>
    <row r="71" spans="1:7" ht="141.75">
      <c r="A71" s="39">
        <v>67</v>
      </c>
      <c r="B71" s="30" t="s">
        <v>83</v>
      </c>
      <c r="C71" s="32" t="s">
        <v>285</v>
      </c>
      <c r="D71" s="14" t="s">
        <v>20</v>
      </c>
      <c r="E71" s="18">
        <v>4</v>
      </c>
      <c r="F71" s="18">
        <v>6976.400000000001</v>
      </c>
      <c r="G71" s="37">
        <f t="shared" si="1"/>
        <v>27905.600000000002</v>
      </c>
    </row>
    <row r="72" spans="1:7" ht="126">
      <c r="A72" s="39">
        <v>68</v>
      </c>
      <c r="B72" s="30" t="s">
        <v>84</v>
      </c>
      <c r="C72" s="32" t="s">
        <v>284</v>
      </c>
      <c r="D72" s="14" t="s">
        <v>20</v>
      </c>
      <c r="E72" s="18">
        <v>4</v>
      </c>
      <c r="F72" s="18">
        <v>16339.970000000001</v>
      </c>
      <c r="G72" s="37">
        <f t="shared" si="1"/>
        <v>65359.880000000005</v>
      </c>
    </row>
    <row r="73" spans="1:7" ht="141.75">
      <c r="A73" s="39">
        <v>69</v>
      </c>
      <c r="B73" s="30" t="s">
        <v>85</v>
      </c>
      <c r="C73" s="32" t="s">
        <v>283</v>
      </c>
      <c r="D73" s="14" t="s">
        <v>20</v>
      </c>
      <c r="E73" s="18">
        <v>2</v>
      </c>
      <c r="F73" s="18">
        <v>143060.07</v>
      </c>
      <c r="G73" s="37">
        <f t="shared" si="1"/>
        <v>286120.14</v>
      </c>
    </row>
    <row r="74" spans="1:7" ht="141.75">
      <c r="A74" s="39">
        <v>70</v>
      </c>
      <c r="B74" s="30" t="s">
        <v>86</v>
      </c>
      <c r="C74" s="32" t="s">
        <v>282</v>
      </c>
      <c r="D74" s="14" t="s">
        <v>20</v>
      </c>
      <c r="E74" s="18">
        <v>2</v>
      </c>
      <c r="F74" s="18">
        <v>143060.07</v>
      </c>
      <c r="G74" s="37">
        <f t="shared" si="1"/>
        <v>286120.14</v>
      </c>
    </row>
    <row r="75" spans="1:7" ht="189">
      <c r="A75" s="39">
        <v>71</v>
      </c>
      <c r="B75" s="30" t="s">
        <v>87</v>
      </c>
      <c r="C75" s="32" t="s">
        <v>281</v>
      </c>
      <c r="D75" s="14" t="s">
        <v>20</v>
      </c>
      <c r="E75" s="18">
        <v>2</v>
      </c>
      <c r="F75" s="18">
        <v>181202.36000000002</v>
      </c>
      <c r="G75" s="37">
        <f t="shared" si="1"/>
        <v>362404.72000000003</v>
      </c>
    </row>
    <row r="76" spans="1:7" ht="157.5">
      <c r="A76" s="39">
        <v>72</v>
      </c>
      <c r="B76" s="30" t="s">
        <v>88</v>
      </c>
      <c r="C76" s="32" t="s">
        <v>280</v>
      </c>
      <c r="D76" s="14" t="s">
        <v>20</v>
      </c>
      <c r="E76" s="18">
        <v>1</v>
      </c>
      <c r="F76" s="18">
        <v>228890.12000000002</v>
      </c>
      <c r="G76" s="37">
        <f t="shared" si="1"/>
        <v>228890.12000000002</v>
      </c>
    </row>
    <row r="77" spans="1:7" ht="126">
      <c r="A77" s="39">
        <v>73</v>
      </c>
      <c r="B77" s="30" t="s">
        <v>89</v>
      </c>
      <c r="C77" s="32" t="s">
        <v>279</v>
      </c>
      <c r="D77" s="14" t="s">
        <v>20</v>
      </c>
      <c r="E77" s="18">
        <v>6</v>
      </c>
      <c r="F77" s="18">
        <v>11516.41</v>
      </c>
      <c r="G77" s="37">
        <f t="shared" si="1"/>
        <v>69098.45999999999</v>
      </c>
    </row>
    <row r="78" spans="1:7" ht="157.5">
      <c r="A78" s="39">
        <v>74</v>
      </c>
      <c r="B78" s="30" t="s">
        <v>90</v>
      </c>
      <c r="C78" s="32" t="s">
        <v>278</v>
      </c>
      <c r="D78" s="14" t="s">
        <v>20</v>
      </c>
      <c r="E78" s="18">
        <v>2</v>
      </c>
      <c r="F78" s="18">
        <v>62795.090000000004</v>
      </c>
      <c r="G78" s="37">
        <f t="shared" si="1"/>
        <v>125590.18000000001</v>
      </c>
    </row>
    <row r="79" spans="1:7" ht="236.25">
      <c r="A79" s="39">
        <v>75</v>
      </c>
      <c r="B79" s="30" t="s">
        <v>91</v>
      </c>
      <c r="C79" s="32" t="s">
        <v>277</v>
      </c>
      <c r="D79" s="14" t="s">
        <v>20</v>
      </c>
      <c r="E79" s="18">
        <v>4</v>
      </c>
      <c r="F79" s="18">
        <v>26070.550000000003</v>
      </c>
      <c r="G79" s="37">
        <f t="shared" si="1"/>
        <v>104282.20000000001</v>
      </c>
    </row>
    <row r="80" spans="1:7" ht="173.25">
      <c r="A80" s="39">
        <v>76</v>
      </c>
      <c r="B80" s="30" t="s">
        <v>92</v>
      </c>
      <c r="C80" s="32" t="s">
        <v>276</v>
      </c>
      <c r="D80" s="14" t="s">
        <v>20</v>
      </c>
      <c r="E80" s="18">
        <v>2</v>
      </c>
      <c r="F80" s="18">
        <v>14029.84</v>
      </c>
      <c r="G80" s="37">
        <f t="shared" si="1"/>
        <v>28059.68</v>
      </c>
    </row>
    <row r="81" spans="1:7" ht="173.25">
      <c r="A81" s="39">
        <v>77</v>
      </c>
      <c r="B81" s="30" t="s">
        <v>93</v>
      </c>
      <c r="C81" s="32" t="s">
        <v>275</v>
      </c>
      <c r="D81" s="14" t="s">
        <v>20</v>
      </c>
      <c r="E81" s="18">
        <v>6</v>
      </c>
      <c r="F81" s="18">
        <v>38638.770000000004</v>
      </c>
      <c r="G81" s="37">
        <f t="shared" si="1"/>
        <v>231832.62000000002</v>
      </c>
    </row>
    <row r="82" spans="1:7" ht="189">
      <c r="A82" s="39">
        <v>78</v>
      </c>
      <c r="B82" s="30" t="s">
        <v>94</v>
      </c>
      <c r="C82" s="32" t="s">
        <v>274</v>
      </c>
      <c r="D82" s="14" t="s">
        <v>20</v>
      </c>
      <c r="E82" s="18">
        <v>60</v>
      </c>
      <c r="F82" s="18">
        <v>10528.800000000001</v>
      </c>
      <c r="G82" s="37">
        <f t="shared" si="1"/>
        <v>631728.0000000001</v>
      </c>
    </row>
    <row r="83" spans="1:7" ht="110.25">
      <c r="A83" s="39">
        <v>79</v>
      </c>
      <c r="B83" s="30" t="s">
        <v>95</v>
      </c>
      <c r="C83" s="32" t="s">
        <v>273</v>
      </c>
      <c r="D83" s="14" t="s">
        <v>20</v>
      </c>
      <c r="E83" s="18">
        <v>2</v>
      </c>
      <c r="F83" s="18">
        <v>106780.65000000001</v>
      </c>
      <c r="G83" s="37">
        <f t="shared" si="1"/>
        <v>213561.30000000002</v>
      </c>
    </row>
    <row r="84" spans="1:7" ht="236.25">
      <c r="A84" s="39">
        <v>80</v>
      </c>
      <c r="B84" s="30" t="s">
        <v>96</v>
      </c>
      <c r="C84" s="32" t="s">
        <v>272</v>
      </c>
      <c r="D84" s="14" t="s">
        <v>20</v>
      </c>
      <c r="E84" s="18">
        <v>2</v>
      </c>
      <c r="F84" s="18">
        <v>146900.30000000002</v>
      </c>
      <c r="G84" s="37">
        <f t="shared" si="1"/>
        <v>293800.60000000003</v>
      </c>
    </row>
    <row r="85" spans="1:7" ht="220.5">
      <c r="A85" s="39">
        <v>81</v>
      </c>
      <c r="B85" s="30" t="s">
        <v>97</v>
      </c>
      <c r="C85" s="32" t="s">
        <v>271</v>
      </c>
      <c r="D85" s="14" t="s">
        <v>128</v>
      </c>
      <c r="E85" s="18">
        <v>2</v>
      </c>
      <c r="F85" s="18">
        <v>311764.83</v>
      </c>
      <c r="G85" s="37">
        <f t="shared" si="1"/>
        <v>623529.66</v>
      </c>
    </row>
    <row r="86" spans="1:7" ht="220.5">
      <c r="A86" s="39">
        <v>82</v>
      </c>
      <c r="B86" s="30" t="s">
        <v>98</v>
      </c>
      <c r="C86" s="32" t="s">
        <v>270</v>
      </c>
      <c r="D86" s="14" t="s">
        <v>20</v>
      </c>
      <c r="E86" s="18">
        <v>2</v>
      </c>
      <c r="F86" s="18">
        <v>395940.66000000003</v>
      </c>
      <c r="G86" s="37">
        <f t="shared" si="1"/>
        <v>791881.3200000001</v>
      </c>
    </row>
    <row r="87" spans="1:7" ht="126">
      <c r="A87" s="39">
        <v>83</v>
      </c>
      <c r="B87" s="30" t="s">
        <v>99</v>
      </c>
      <c r="C87" s="32" t="s">
        <v>269</v>
      </c>
      <c r="D87" s="14" t="s">
        <v>20</v>
      </c>
      <c r="E87" s="18">
        <v>8</v>
      </c>
      <c r="F87" s="18">
        <v>21935</v>
      </c>
      <c r="G87" s="37">
        <f t="shared" si="1"/>
        <v>175480</v>
      </c>
    </row>
    <row r="88" spans="1:7" ht="157.5">
      <c r="A88" s="39">
        <v>84</v>
      </c>
      <c r="B88" s="30" t="s">
        <v>100</v>
      </c>
      <c r="C88" s="32" t="s">
        <v>268</v>
      </c>
      <c r="D88" s="14" t="s">
        <v>20</v>
      </c>
      <c r="E88" s="18">
        <v>8</v>
      </c>
      <c r="F88" s="18">
        <v>45207.5</v>
      </c>
      <c r="G88" s="37">
        <f t="shared" si="1"/>
        <v>361660</v>
      </c>
    </row>
    <row r="89" spans="1:7" ht="126">
      <c r="A89" s="39">
        <v>85</v>
      </c>
      <c r="B89" s="30" t="s">
        <v>101</v>
      </c>
      <c r="C89" s="32" t="s">
        <v>267</v>
      </c>
      <c r="D89" s="14" t="s">
        <v>20</v>
      </c>
      <c r="E89" s="18">
        <v>12</v>
      </c>
      <c r="F89" s="18">
        <v>38120.89</v>
      </c>
      <c r="G89" s="37">
        <f t="shared" si="1"/>
        <v>457450.68</v>
      </c>
    </row>
    <row r="90" spans="1:7" ht="173.25">
      <c r="A90" s="39">
        <v>86</v>
      </c>
      <c r="B90" s="30" t="s">
        <v>102</v>
      </c>
      <c r="C90" s="32" t="s">
        <v>266</v>
      </c>
      <c r="D90" s="14" t="s">
        <v>20</v>
      </c>
      <c r="E90" s="18">
        <v>2</v>
      </c>
      <c r="F90" s="18">
        <v>94247.74</v>
      </c>
      <c r="G90" s="37">
        <f t="shared" si="1"/>
        <v>188495.48</v>
      </c>
    </row>
    <row r="91" spans="1:7" ht="173.25">
      <c r="A91" s="39">
        <v>87</v>
      </c>
      <c r="B91" s="30" t="s">
        <v>103</v>
      </c>
      <c r="C91" s="32" t="s">
        <v>265</v>
      </c>
      <c r="D91" s="14" t="s">
        <v>20</v>
      </c>
      <c r="E91" s="18">
        <v>2</v>
      </c>
      <c r="F91" s="18">
        <v>552179.92</v>
      </c>
      <c r="G91" s="37">
        <f t="shared" si="1"/>
        <v>1104359.84</v>
      </c>
    </row>
    <row r="92" spans="1:7" ht="173.25">
      <c r="A92" s="39">
        <v>88</v>
      </c>
      <c r="B92" s="30" t="s">
        <v>104</v>
      </c>
      <c r="C92" s="32" t="s">
        <v>264</v>
      </c>
      <c r="D92" s="14" t="s">
        <v>20</v>
      </c>
      <c r="E92" s="18">
        <v>4</v>
      </c>
      <c r="F92" s="18">
        <v>393785.68000000005</v>
      </c>
      <c r="G92" s="37">
        <f t="shared" si="1"/>
        <v>1575142.7200000002</v>
      </c>
    </row>
    <row r="93" spans="1:7" ht="126">
      <c r="A93" s="39">
        <v>89</v>
      </c>
      <c r="B93" s="30" t="s">
        <v>105</v>
      </c>
      <c r="C93" s="32" t="s">
        <v>263</v>
      </c>
      <c r="D93" s="14" t="s">
        <v>20</v>
      </c>
      <c r="E93" s="18">
        <v>1</v>
      </c>
      <c r="F93" s="18">
        <v>825933</v>
      </c>
      <c r="G93" s="37">
        <f t="shared" si="1"/>
        <v>825933</v>
      </c>
    </row>
    <row r="94" spans="1:7" ht="157.5">
      <c r="A94" s="39">
        <v>90</v>
      </c>
      <c r="B94" s="30" t="s">
        <v>106</v>
      </c>
      <c r="C94" s="32" t="s">
        <v>262</v>
      </c>
      <c r="D94" s="14" t="s">
        <v>20</v>
      </c>
      <c r="E94" s="18">
        <v>10</v>
      </c>
      <c r="F94" s="18">
        <v>208543</v>
      </c>
      <c r="G94" s="37">
        <f t="shared" si="1"/>
        <v>2085430</v>
      </c>
    </row>
    <row r="95" spans="1:7" ht="189">
      <c r="A95" s="39">
        <v>91</v>
      </c>
      <c r="B95" s="30" t="s">
        <v>107</v>
      </c>
      <c r="C95" s="32" t="s">
        <v>261</v>
      </c>
      <c r="D95" s="14" t="s">
        <v>20</v>
      </c>
      <c r="E95" s="18">
        <v>2</v>
      </c>
      <c r="F95" s="18">
        <v>131075</v>
      </c>
      <c r="G95" s="37">
        <f t="shared" si="1"/>
        <v>262150</v>
      </c>
    </row>
    <row r="96" spans="1:7" ht="189">
      <c r="A96" s="39">
        <v>92</v>
      </c>
      <c r="B96" s="30" t="s">
        <v>108</v>
      </c>
      <c r="C96" s="32" t="s">
        <v>260</v>
      </c>
      <c r="D96" s="14" t="s">
        <v>20</v>
      </c>
      <c r="E96" s="18">
        <v>2</v>
      </c>
      <c r="F96" s="18">
        <v>153866</v>
      </c>
      <c r="G96" s="37">
        <f t="shared" si="1"/>
        <v>307732</v>
      </c>
    </row>
    <row r="97" spans="1:7" ht="141.75">
      <c r="A97" s="39">
        <v>93</v>
      </c>
      <c r="B97" s="30" t="s">
        <v>109</v>
      </c>
      <c r="C97" s="32" t="s">
        <v>259</v>
      </c>
      <c r="D97" s="14" t="s">
        <v>20</v>
      </c>
      <c r="E97" s="18">
        <v>1</v>
      </c>
      <c r="F97" s="18">
        <v>260000</v>
      </c>
      <c r="G97" s="37">
        <f t="shared" si="1"/>
        <v>260000</v>
      </c>
    </row>
    <row r="98" spans="1:7" ht="173.25">
      <c r="A98" s="39">
        <v>94</v>
      </c>
      <c r="B98" s="30" t="s">
        <v>110</v>
      </c>
      <c r="C98" s="32" t="s">
        <v>258</v>
      </c>
      <c r="D98" s="14" t="s">
        <v>20</v>
      </c>
      <c r="E98" s="18">
        <v>1</v>
      </c>
      <c r="F98" s="18">
        <v>329900</v>
      </c>
      <c r="G98" s="37">
        <f t="shared" si="1"/>
        <v>329900</v>
      </c>
    </row>
    <row r="99" spans="1:7" ht="141.75">
      <c r="A99" s="39">
        <v>95</v>
      </c>
      <c r="B99" s="30" t="s">
        <v>111</v>
      </c>
      <c r="C99" s="32" t="s">
        <v>257</v>
      </c>
      <c r="D99" s="14" t="s">
        <v>20</v>
      </c>
      <c r="E99" s="18">
        <v>2</v>
      </c>
      <c r="F99" s="18">
        <v>422530</v>
      </c>
      <c r="G99" s="37">
        <f t="shared" si="1"/>
        <v>845060</v>
      </c>
    </row>
    <row r="100" spans="1:7" ht="236.25">
      <c r="A100" s="39">
        <v>96</v>
      </c>
      <c r="B100" s="30" t="s">
        <v>112</v>
      </c>
      <c r="C100" s="32" t="s">
        <v>256</v>
      </c>
      <c r="D100" s="14" t="s">
        <v>20</v>
      </c>
      <c r="E100" s="18">
        <v>40</v>
      </c>
      <c r="F100" s="18">
        <v>11680</v>
      </c>
      <c r="G100" s="37">
        <f t="shared" si="1"/>
        <v>467200</v>
      </c>
    </row>
    <row r="101" spans="1:7" ht="267.75">
      <c r="A101" s="39">
        <v>97</v>
      </c>
      <c r="B101" s="30" t="s">
        <v>113</v>
      </c>
      <c r="C101" s="32" t="s">
        <v>255</v>
      </c>
      <c r="D101" s="14" t="s">
        <v>20</v>
      </c>
      <c r="E101" s="18">
        <v>1</v>
      </c>
      <c r="F101" s="18">
        <v>220500</v>
      </c>
      <c r="G101" s="37">
        <f t="shared" si="1"/>
        <v>220500</v>
      </c>
    </row>
    <row r="102" spans="1:7" ht="157.5">
      <c r="A102" s="39">
        <v>98</v>
      </c>
      <c r="B102" s="30" t="s">
        <v>114</v>
      </c>
      <c r="C102" s="32" t="s">
        <v>254</v>
      </c>
      <c r="D102" s="14" t="s">
        <v>20</v>
      </c>
      <c r="E102" s="18">
        <v>1</v>
      </c>
      <c r="F102" s="18">
        <v>430461</v>
      </c>
      <c r="G102" s="37">
        <f t="shared" si="1"/>
        <v>430461</v>
      </c>
    </row>
    <row r="103" spans="1:7" ht="204.75">
      <c r="A103" s="39">
        <v>99</v>
      </c>
      <c r="B103" s="30" t="s">
        <v>115</v>
      </c>
      <c r="C103" s="32" t="s">
        <v>253</v>
      </c>
      <c r="D103" s="14" t="s">
        <v>20</v>
      </c>
      <c r="E103" s="18">
        <v>5</v>
      </c>
      <c r="F103" s="18">
        <v>343898</v>
      </c>
      <c r="G103" s="37">
        <f t="shared" si="1"/>
        <v>1719490</v>
      </c>
    </row>
    <row r="104" spans="1:7" ht="189">
      <c r="A104" s="39">
        <v>100</v>
      </c>
      <c r="B104" s="30" t="s">
        <v>116</v>
      </c>
      <c r="C104" s="32" t="s">
        <v>252</v>
      </c>
      <c r="D104" s="14" t="s">
        <v>20</v>
      </c>
      <c r="E104" s="18">
        <v>3</v>
      </c>
      <c r="F104" s="18">
        <v>264500</v>
      </c>
      <c r="G104" s="37">
        <f t="shared" si="1"/>
        <v>793500</v>
      </c>
    </row>
    <row r="105" spans="1:7" ht="267.75">
      <c r="A105" s="39">
        <v>101</v>
      </c>
      <c r="B105" s="30" t="s">
        <v>117</v>
      </c>
      <c r="C105" s="32" t="s">
        <v>251</v>
      </c>
      <c r="D105" s="14" t="s">
        <v>20</v>
      </c>
      <c r="E105" s="18">
        <v>3</v>
      </c>
      <c r="F105" s="18">
        <v>199900</v>
      </c>
      <c r="G105" s="37">
        <f t="shared" si="1"/>
        <v>599700</v>
      </c>
    </row>
    <row r="106" spans="1:7" ht="204.75">
      <c r="A106" s="39">
        <v>102</v>
      </c>
      <c r="B106" s="30" t="s">
        <v>118</v>
      </c>
      <c r="C106" s="32" t="s">
        <v>250</v>
      </c>
      <c r="D106" s="14" t="s">
        <v>20</v>
      </c>
      <c r="E106" s="18">
        <v>5</v>
      </c>
      <c r="F106" s="18">
        <v>68300</v>
      </c>
      <c r="G106" s="37">
        <f t="shared" si="1"/>
        <v>341500</v>
      </c>
    </row>
    <row r="107" spans="1:7" ht="236.25">
      <c r="A107" s="39">
        <v>103</v>
      </c>
      <c r="B107" s="30" t="s">
        <v>119</v>
      </c>
      <c r="C107" s="32" t="s">
        <v>249</v>
      </c>
      <c r="D107" s="14" t="s">
        <v>20</v>
      </c>
      <c r="E107" s="18">
        <v>5</v>
      </c>
      <c r="F107" s="18">
        <v>14380</v>
      </c>
      <c r="G107" s="37">
        <f t="shared" si="1"/>
        <v>71900</v>
      </c>
    </row>
    <row r="108" spans="1:7" ht="236.25">
      <c r="A108" s="39">
        <v>104</v>
      </c>
      <c r="B108" s="30" t="s">
        <v>120</v>
      </c>
      <c r="C108" s="32" t="s">
        <v>248</v>
      </c>
      <c r="D108" s="14" t="s">
        <v>20</v>
      </c>
      <c r="E108" s="18">
        <v>1</v>
      </c>
      <c r="F108" s="18">
        <v>165015</v>
      </c>
      <c r="G108" s="37">
        <f t="shared" si="1"/>
        <v>165015</v>
      </c>
    </row>
    <row r="109" spans="1:7" ht="189">
      <c r="A109" s="39">
        <v>105</v>
      </c>
      <c r="B109" s="30" t="s">
        <v>121</v>
      </c>
      <c r="C109" s="32" t="s">
        <v>247</v>
      </c>
      <c r="D109" s="14" t="s">
        <v>20</v>
      </c>
      <c r="E109" s="18">
        <v>1</v>
      </c>
      <c r="F109" s="18">
        <v>1200000</v>
      </c>
      <c r="G109" s="37">
        <f t="shared" si="1"/>
        <v>1200000</v>
      </c>
    </row>
    <row r="110" spans="1:7" ht="173.25">
      <c r="A110" s="39">
        <v>106</v>
      </c>
      <c r="B110" s="30" t="s">
        <v>122</v>
      </c>
      <c r="C110" s="32" t="s">
        <v>246</v>
      </c>
      <c r="D110" s="14" t="s">
        <v>20</v>
      </c>
      <c r="E110" s="18">
        <v>1</v>
      </c>
      <c r="F110" s="18">
        <v>130000</v>
      </c>
      <c r="G110" s="37">
        <f t="shared" si="1"/>
        <v>130000</v>
      </c>
    </row>
    <row r="111" spans="1:7" ht="173.25">
      <c r="A111" s="39">
        <v>107</v>
      </c>
      <c r="B111" s="30" t="s">
        <v>123</v>
      </c>
      <c r="C111" s="32" t="s">
        <v>245</v>
      </c>
      <c r="D111" s="14" t="s">
        <v>20</v>
      </c>
      <c r="E111" s="18">
        <v>1</v>
      </c>
      <c r="F111" s="18">
        <v>360000</v>
      </c>
      <c r="G111" s="37">
        <f t="shared" si="1"/>
        <v>360000</v>
      </c>
    </row>
    <row r="112" spans="1:7" ht="157.5">
      <c r="A112" s="39">
        <v>108</v>
      </c>
      <c r="B112" s="30" t="s">
        <v>124</v>
      </c>
      <c r="C112" s="32" t="s">
        <v>244</v>
      </c>
      <c r="D112" s="14" t="s">
        <v>20</v>
      </c>
      <c r="E112" s="18">
        <v>1</v>
      </c>
      <c r="F112" s="18">
        <v>1511711</v>
      </c>
      <c r="G112" s="37">
        <f t="shared" si="1"/>
        <v>1511711</v>
      </c>
    </row>
    <row r="113" spans="1:7" ht="204.75">
      <c r="A113" s="39">
        <v>109</v>
      </c>
      <c r="B113" s="30" t="s">
        <v>125</v>
      </c>
      <c r="C113" s="32" t="s">
        <v>243</v>
      </c>
      <c r="D113" s="14" t="s">
        <v>20</v>
      </c>
      <c r="E113" s="18">
        <v>3</v>
      </c>
      <c r="F113" s="18">
        <v>1038328</v>
      </c>
      <c r="G113" s="37">
        <f t="shared" si="1"/>
        <v>3114984</v>
      </c>
    </row>
    <row r="114" spans="1:7" ht="173.25">
      <c r="A114" s="44">
        <v>110</v>
      </c>
      <c r="B114" s="30" t="s">
        <v>452</v>
      </c>
      <c r="C114" s="32" t="s">
        <v>460</v>
      </c>
      <c r="D114" s="14" t="s">
        <v>20</v>
      </c>
      <c r="E114" s="18">
        <v>180</v>
      </c>
      <c r="F114" s="18">
        <v>2835.5</v>
      </c>
      <c r="G114" s="43">
        <f t="shared" si="1"/>
        <v>510390</v>
      </c>
    </row>
    <row r="115" spans="1:7" ht="157.5">
      <c r="A115" s="44">
        <v>111</v>
      </c>
      <c r="B115" s="30" t="s">
        <v>452</v>
      </c>
      <c r="C115" s="32" t="s">
        <v>461</v>
      </c>
      <c r="D115" s="14" t="s">
        <v>20</v>
      </c>
      <c r="E115" s="18">
        <v>50</v>
      </c>
      <c r="F115" s="18">
        <v>3798.5</v>
      </c>
      <c r="G115" s="43">
        <f t="shared" si="1"/>
        <v>189925</v>
      </c>
    </row>
    <row r="116" spans="1:7" ht="110.25">
      <c r="A116" s="44">
        <v>112</v>
      </c>
      <c r="B116" s="30" t="s">
        <v>453</v>
      </c>
      <c r="C116" s="32" t="s">
        <v>462</v>
      </c>
      <c r="D116" s="14" t="s">
        <v>20</v>
      </c>
      <c r="E116" s="18">
        <v>200</v>
      </c>
      <c r="F116" s="18">
        <v>4494</v>
      </c>
      <c r="G116" s="43">
        <f t="shared" si="1"/>
        <v>898800</v>
      </c>
    </row>
    <row r="117" spans="1:7" ht="126">
      <c r="A117" s="44">
        <v>113</v>
      </c>
      <c r="B117" s="30" t="s">
        <v>454</v>
      </c>
      <c r="C117" s="32" t="s">
        <v>463</v>
      </c>
      <c r="D117" s="14" t="s">
        <v>20</v>
      </c>
      <c r="E117" s="18">
        <v>3</v>
      </c>
      <c r="F117" s="18">
        <v>304950</v>
      </c>
      <c r="G117" s="43">
        <f t="shared" si="1"/>
        <v>914850</v>
      </c>
    </row>
    <row r="118" spans="1:7" ht="78.75">
      <c r="A118" s="44">
        <v>114</v>
      </c>
      <c r="B118" s="30" t="s">
        <v>455</v>
      </c>
      <c r="C118" s="32" t="s">
        <v>464</v>
      </c>
      <c r="D118" s="14" t="s">
        <v>20</v>
      </c>
      <c r="E118" s="18">
        <v>45</v>
      </c>
      <c r="F118" s="18">
        <v>3959.0000000000005</v>
      </c>
      <c r="G118" s="43">
        <f t="shared" si="1"/>
        <v>178155.00000000003</v>
      </c>
    </row>
    <row r="119" spans="1:7" ht="78.75">
      <c r="A119" s="44">
        <v>115</v>
      </c>
      <c r="B119" s="30" t="s">
        <v>456</v>
      </c>
      <c r="C119" s="32" t="s">
        <v>465</v>
      </c>
      <c r="D119" s="14" t="s">
        <v>20</v>
      </c>
      <c r="E119" s="18">
        <v>25</v>
      </c>
      <c r="F119" s="18">
        <v>18297</v>
      </c>
      <c r="G119" s="43">
        <f t="shared" si="1"/>
        <v>457425</v>
      </c>
    </row>
    <row r="120" spans="1:7" ht="126">
      <c r="A120" s="44">
        <v>116</v>
      </c>
      <c r="B120" s="30" t="s">
        <v>457</v>
      </c>
      <c r="C120" s="32" t="s">
        <v>466</v>
      </c>
      <c r="D120" s="14" t="s">
        <v>20</v>
      </c>
      <c r="E120" s="18">
        <v>13</v>
      </c>
      <c r="F120" s="18">
        <v>82390</v>
      </c>
      <c r="G120" s="43">
        <f t="shared" si="1"/>
        <v>1071070</v>
      </c>
    </row>
    <row r="121" spans="1:7" ht="126">
      <c r="A121" s="44">
        <v>117</v>
      </c>
      <c r="B121" s="30" t="s">
        <v>458</v>
      </c>
      <c r="C121" s="32" t="s">
        <v>467</v>
      </c>
      <c r="D121" s="14" t="s">
        <v>20</v>
      </c>
      <c r="E121" s="18">
        <v>20</v>
      </c>
      <c r="F121" s="18">
        <v>10486</v>
      </c>
      <c r="G121" s="43">
        <f t="shared" si="1"/>
        <v>209720</v>
      </c>
    </row>
    <row r="122" spans="1:7" ht="141.75">
      <c r="A122" s="44">
        <v>118</v>
      </c>
      <c r="B122" s="30" t="s">
        <v>459</v>
      </c>
      <c r="C122" s="32" t="s">
        <v>468</v>
      </c>
      <c r="D122" s="14" t="s">
        <v>20</v>
      </c>
      <c r="E122" s="18">
        <v>30</v>
      </c>
      <c r="F122" s="18">
        <v>21721</v>
      </c>
      <c r="G122" s="43">
        <f t="shared" si="1"/>
        <v>651630</v>
      </c>
    </row>
    <row r="123" spans="1:7" ht="15.75">
      <c r="A123" s="15"/>
      <c r="B123" s="22"/>
      <c r="C123" s="15"/>
      <c r="D123" s="15"/>
      <c r="E123" s="15"/>
      <c r="F123" s="16" t="s">
        <v>5</v>
      </c>
      <c r="G123" s="17">
        <f>SUM(G5:G122)</f>
        <v>110937338.39000002</v>
      </c>
    </row>
    <row r="124" spans="1:7" ht="15" customHeight="1">
      <c r="A124" s="54" t="s">
        <v>11</v>
      </c>
      <c r="B124" s="54"/>
      <c r="C124" s="54"/>
      <c r="D124" s="54"/>
      <c r="E124" s="54"/>
      <c r="F124" s="54"/>
      <c r="G124" s="54"/>
    </row>
    <row r="125" spans="1:7" ht="15" customHeight="1">
      <c r="A125" s="55"/>
      <c r="B125" s="55"/>
      <c r="C125" s="55"/>
      <c r="D125" s="55"/>
      <c r="E125" s="55"/>
      <c r="F125" s="55"/>
      <c r="G125" s="55"/>
    </row>
    <row r="126" spans="1:7" ht="15" customHeight="1">
      <c r="A126" s="55"/>
      <c r="B126" s="55"/>
      <c r="C126" s="55"/>
      <c r="D126" s="55"/>
      <c r="E126" s="55"/>
      <c r="F126" s="55"/>
      <c r="G126" s="55"/>
    </row>
    <row r="127" spans="1:7" ht="15" customHeight="1">
      <c r="A127" s="55"/>
      <c r="B127" s="55"/>
      <c r="C127" s="55"/>
      <c r="D127" s="55"/>
      <c r="E127" s="55"/>
      <c r="F127" s="55"/>
      <c r="G127" s="55"/>
    </row>
    <row r="128" spans="1:7" ht="15" customHeight="1">
      <c r="A128" s="55"/>
      <c r="B128" s="55"/>
      <c r="C128" s="55"/>
      <c r="D128" s="55"/>
      <c r="E128" s="55"/>
      <c r="F128" s="55"/>
      <c r="G128" s="55"/>
    </row>
    <row r="129" spans="1:7" ht="15" customHeight="1">
      <c r="A129" s="55"/>
      <c r="B129" s="55"/>
      <c r="C129" s="55"/>
      <c r="D129" s="55"/>
      <c r="E129" s="55"/>
      <c r="F129" s="55"/>
      <c r="G129" s="55"/>
    </row>
    <row r="130" spans="1:7" ht="15" customHeight="1">
      <c r="A130" s="55"/>
      <c r="B130" s="55"/>
      <c r="C130" s="55"/>
      <c r="D130" s="55"/>
      <c r="E130" s="55"/>
      <c r="F130" s="55"/>
      <c r="G130" s="55"/>
    </row>
    <row r="131" spans="1:7" ht="15" customHeight="1">
      <c r="A131" s="55"/>
      <c r="B131" s="55"/>
      <c r="C131" s="55"/>
      <c r="D131" s="55"/>
      <c r="E131" s="55"/>
      <c r="F131" s="55"/>
      <c r="G131" s="55"/>
    </row>
    <row r="132" spans="1:7" ht="15" customHeight="1">
      <c r="A132" s="55"/>
      <c r="B132" s="55"/>
      <c r="C132" s="55"/>
      <c r="D132" s="55"/>
      <c r="E132" s="55"/>
      <c r="F132" s="55"/>
      <c r="G132" s="55"/>
    </row>
    <row r="133" spans="1:7" ht="15" customHeight="1">
      <c r="A133" s="55"/>
      <c r="B133" s="55"/>
      <c r="C133" s="55"/>
      <c r="D133" s="55"/>
      <c r="E133" s="55"/>
      <c r="F133" s="55"/>
      <c r="G133" s="55"/>
    </row>
    <row r="134" spans="1:7" ht="15" customHeight="1">
      <c r="A134" s="55"/>
      <c r="B134" s="55"/>
      <c r="C134" s="55"/>
      <c r="D134" s="55"/>
      <c r="E134" s="55"/>
      <c r="F134" s="55"/>
      <c r="G134" s="55"/>
    </row>
    <row r="135" spans="1:7" ht="15">
      <c r="A135" s="55"/>
      <c r="B135" s="55"/>
      <c r="C135" s="55"/>
      <c r="D135" s="55"/>
      <c r="E135" s="55"/>
      <c r="F135" s="55"/>
      <c r="G135" s="55"/>
    </row>
    <row r="136" spans="1:7" ht="15">
      <c r="A136" s="55"/>
      <c r="B136" s="55"/>
      <c r="C136" s="55"/>
      <c r="D136" s="55"/>
      <c r="E136" s="55"/>
      <c r="F136" s="55"/>
      <c r="G136" s="55"/>
    </row>
    <row r="137" spans="1:7" ht="15">
      <c r="A137" s="55"/>
      <c r="B137" s="55"/>
      <c r="C137" s="55"/>
      <c r="D137" s="55"/>
      <c r="E137" s="55"/>
      <c r="F137" s="55"/>
      <c r="G137" s="55"/>
    </row>
    <row r="138" spans="1:7" ht="15">
      <c r="A138" s="55"/>
      <c r="B138" s="55"/>
      <c r="C138" s="55"/>
      <c r="D138" s="55"/>
      <c r="E138" s="55"/>
      <c r="F138" s="55"/>
      <c r="G138" s="55"/>
    </row>
    <row r="139" spans="1:7" ht="15">
      <c r="A139" s="55"/>
      <c r="B139" s="55"/>
      <c r="C139" s="55"/>
      <c r="D139" s="55"/>
      <c r="E139" s="55"/>
      <c r="F139" s="55"/>
      <c r="G139" s="55"/>
    </row>
    <row r="140" spans="1:7" ht="15">
      <c r="A140" s="55"/>
      <c r="B140" s="55"/>
      <c r="C140" s="55"/>
      <c r="D140" s="55"/>
      <c r="E140" s="55"/>
      <c r="F140" s="55"/>
      <c r="G140" s="55"/>
    </row>
    <row r="141" spans="1:7" ht="15">
      <c r="A141" s="55"/>
      <c r="B141" s="55"/>
      <c r="C141" s="55"/>
      <c r="D141" s="55"/>
      <c r="E141" s="55"/>
      <c r="F141" s="55"/>
      <c r="G141" s="55"/>
    </row>
  </sheetData>
  <sheetProtection/>
  <mergeCells count="9">
    <mergeCell ref="A124:G141"/>
    <mergeCell ref="B1:F1"/>
    <mergeCell ref="A3:A4"/>
    <mergeCell ref="B3:B4"/>
    <mergeCell ref="C3:C4"/>
    <mergeCell ref="D3:D4"/>
    <mergeCell ref="E3:E4"/>
    <mergeCell ref="F3:F4"/>
    <mergeCell ref="G3:G4"/>
  </mergeCells>
  <conditionalFormatting sqref="C67:C122">
    <cfRule type="duplicateValues" priority="21" dxfId="1">
      <formula>AND(COUNTIF($C$67:$C$122,C67)&gt;1,NOT(ISBLANK(C67)))</formula>
    </cfRule>
  </conditionalFormatting>
  <printOptions/>
  <pageMargins left="0.11811023622047245" right="0" top="0.5905511811023623" bottom="0.5905511811023623" header="0.31496062992125984" footer="0.2362204724409449"/>
  <pageSetup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2024-04-23T10:10:13Z</dcterms:modified>
  <cp:category/>
  <cp:version/>
  <cp:contentType/>
  <cp:contentStatus/>
</cp:coreProperties>
</file>